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8820" activeTab="0"/>
  </bookViews>
  <sheets>
    <sheet name="KPI3-54" sheetId="1" r:id="rId1"/>
    <sheet name="นต" sheetId="2" r:id="rId2"/>
    <sheet name="นศ" sheetId="3" r:id="rId3"/>
    <sheet name="มศ" sheetId="4" r:id="rId4"/>
    <sheet name="รศ" sheetId="5" r:id="rId5"/>
    <sheet name="วจ" sheetId="6" r:id="rId6"/>
    <sheet name="ศป" sheetId="7" r:id="rId7"/>
    <sheet name="ศษ" sheetId="8" r:id="rId8"/>
    <sheet name="ศศ" sheetId="9" r:id="rId9"/>
    <sheet name="พศ" sheetId="10" r:id="rId10"/>
    <sheet name="วส" sheetId="11" r:id="rId11"/>
    <sheet name="กส" sheetId="12" r:id="rId12"/>
    <sheet name="รายชื่อผู้สำเร็จการศึกษา แผน ก" sheetId="13" r:id="rId13"/>
    <sheet name="แผน ข" sheetId="14" r:id="rId14"/>
  </sheets>
  <definedNames>
    <definedName name="_xlfn.AGGREGATE" hidden="1">#NAME?</definedName>
    <definedName name="_xlnm.Print_Area" localSheetId="11">'กส'!$A$1:$K$108</definedName>
    <definedName name="_xlnm.Print_Area" localSheetId="1">'นต'!$A$1:$K$26</definedName>
    <definedName name="_xlnm.Print_Area" localSheetId="2">'นศ'!$A$1:$K$24</definedName>
    <definedName name="_xlnm.Print_Area" localSheetId="9">'พศ'!$A$1:$K$25</definedName>
    <definedName name="_xlnm.Print_Area" localSheetId="3">'มศ'!$A$1:$K$11</definedName>
    <definedName name="_xlnm.Print_Area" localSheetId="4">'รศ'!$A$1:$K$24</definedName>
    <definedName name="_xlnm.Print_Area" localSheetId="5">'วจ'!$A$1:$K$45</definedName>
    <definedName name="_xlnm.Print_Area" localSheetId="10">'วส'!$A$1:$K$51</definedName>
    <definedName name="_xlnm.Print_Area" localSheetId="6">'ศป'!$A$1:$K$24</definedName>
    <definedName name="_xlnm.Print_Area" localSheetId="8">'ศศ'!$A$1:$K$13</definedName>
    <definedName name="_xlnm.Print_Area" localSheetId="7">'ศษ'!$A$1:$K$42</definedName>
    <definedName name="_xlnm.Print_Titles" localSheetId="0">'KPI3-54'!$3:$6</definedName>
    <definedName name="_xlnm.Print_Titles" localSheetId="11">'กส'!$4:$7</definedName>
    <definedName name="_xlnm.Print_Titles" localSheetId="1">'นต'!$4:$7</definedName>
    <definedName name="_xlnm.Print_Titles" localSheetId="2">'นศ'!$4:$7</definedName>
    <definedName name="_xlnm.Print_Titles" localSheetId="13">'แผน ข'!$2:$2</definedName>
    <definedName name="_xlnm.Print_Titles" localSheetId="9">'พศ'!$4:$7</definedName>
    <definedName name="_xlnm.Print_Titles" localSheetId="3">'มศ'!$4:$7</definedName>
    <definedName name="_xlnm.Print_Titles" localSheetId="4">'รศ'!$4:$7</definedName>
    <definedName name="_xlnm.Print_Titles" localSheetId="12">'รายชื่อผู้สำเร็จการศึกษา แผน ก'!$2:$2</definedName>
    <definedName name="_xlnm.Print_Titles" localSheetId="5">'วจ'!$4:$7</definedName>
    <definedName name="_xlnm.Print_Titles" localSheetId="10">'วส'!$4:$7</definedName>
    <definedName name="_xlnm.Print_Titles" localSheetId="6">'ศป'!$4:$7</definedName>
    <definedName name="_xlnm.Print_Titles" localSheetId="8">'ศศ'!$4:$7</definedName>
    <definedName name="_xlnm.Print_Titles" localSheetId="7">'ศษ'!$4:$7</definedName>
  </definedNames>
  <calcPr fullCalcOnLoad="1"/>
</workbook>
</file>

<file path=xl/sharedStrings.xml><?xml version="1.0" encoding="utf-8"?>
<sst xmlns="http://schemas.openxmlformats.org/spreadsheetml/2006/main" count="3029" uniqueCount="1946">
  <si>
    <t>ที่</t>
  </si>
  <si>
    <t>สาขาวิชาวิทยาศาสตร์สุขภาพ</t>
  </si>
  <si>
    <t>ระดับชาติ</t>
  </si>
  <si>
    <t>ระดับนานาชาติ</t>
  </si>
  <si>
    <t>ค่าน้ำหนัก
ที่ได้</t>
  </si>
  <si>
    <t>ชื่อ - สกุล</t>
  </si>
  <si>
    <t>ชื่อบทความ</t>
  </si>
  <si>
    <t>ชื่อวารสาร / 
ชื่อหน่วยงานหรือองค์กร</t>
  </si>
  <si>
    <t>สาขาวิชาศิลปศาสตร์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</si>
  <si>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</si>
  <si>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</si>
  <si>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</si>
  <si>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สาขาวิชาเศรษฐศาสตร์</t>
  </si>
  <si>
    <t>ผลการประเมิน</t>
  </si>
  <si>
    <t>แผน ก</t>
  </si>
  <si>
    <t>แผน ข</t>
  </si>
  <si>
    <t>รวมทั้งสิ้น</t>
  </si>
  <si>
    <t>คะแนน</t>
  </si>
  <si>
    <t>สาขาวิชาพยาบาลศาสตร์</t>
  </si>
  <si>
    <t>สาขาวิชาวิทยาศาสตร์และเทคโนโลยี</t>
  </si>
  <si>
    <t>สาขาวิชานิติศาสตร์</t>
  </si>
  <si>
    <t>สาขาวิชามนุษยนิเวศศาสตร์</t>
  </si>
  <si>
    <t>สาขาวิชารัฐศาสตร์</t>
  </si>
  <si>
    <t>รวมระดับมหาวิทยาลัย</t>
  </si>
  <si>
    <t>ร้อยละ</t>
  </si>
  <si>
    <t>สาขาวิชา</t>
  </si>
  <si>
    <t>จำนวนผลงานที่ตีพิมพ์เผยแพร่ (บทความ)</t>
  </si>
  <si>
    <t>ผลรวม
ค่าน้ำหนัก
ที่ได้</t>
  </si>
  <si>
    <t>กลุ่ม :</t>
  </si>
  <si>
    <t>วิทยาศาสตร์สุขภาพ</t>
  </si>
  <si>
    <t>วิทยาศาสตร์และเทคโนโลยี</t>
  </si>
  <si>
    <t>มนุษยศาสตร์และสังคมศาสตร์</t>
  </si>
  <si>
    <r>
      <rPr>
        <b/>
        <sz val="15"/>
        <color indexed="8"/>
        <rFont val="TH SarabunPSK"/>
        <family val="2"/>
      </rPr>
      <t>แหล่งที่มา :</t>
    </r>
    <r>
      <rPr>
        <sz val="15"/>
        <color indexed="8"/>
        <rFont val="TH SarabunPSK"/>
        <family val="2"/>
      </rPr>
      <t xml:space="preserve">  สำนักบัณฑิตศึกษา
</t>
    </r>
  </si>
  <si>
    <t>ระดับการตีพิมพ์เผยแพร่</t>
  </si>
  <si>
    <t>ตีพิมพ์ใน Proceedings การประชุมระดับชาติ</t>
  </si>
  <si>
    <t>ตีพิมพ์ใน Proceedings การประชุมระดับนานาชาติ</t>
  </si>
  <si>
    <t>วารสารวิชาการระดับชาติ</t>
  </si>
  <si>
    <t>วารสารวิชาการระดับนานาชาติ</t>
  </si>
  <si>
    <t>ตัวบ่งชี้ที่ 3 ผลงานของผู้สำเร็จการศึกษาระดับปริญญาโทที่ได้รับการตีพิมพ์เผยแพร่ (ปีการศึกษา 2554)</t>
  </si>
  <si>
    <r>
      <rPr>
        <b/>
        <sz val="15"/>
        <color indexed="8"/>
        <rFont val="TH SarabunPSK"/>
        <family val="2"/>
      </rPr>
      <t>หมายเหตุ :</t>
    </r>
    <r>
      <rPr>
        <sz val="15"/>
        <color indexed="8"/>
        <rFont val="TH SarabunPSK"/>
        <family val="2"/>
      </rPr>
      <t xml:space="preserve">  รอบปีที่ใช้นับผลงาน : ปีปฏิทิน 2554 (1 ม.ค. 54 - 31 ธ.ค 54)</t>
    </r>
  </si>
  <si>
    <t>รายการหลักฐาน</t>
  </si>
  <si>
    <t>รอบปีที่ใช้นับผลงาน : ปีปฏิทิน 2554 (1 มกราคม 2554 - 31 ธันวาคม 2554)</t>
  </si>
  <si>
    <t>สาขาวิชาเกษตรศาสตร์และสหกรณ์</t>
  </si>
  <si>
    <t>เผยแพร่สู่สาธารณะในลักษณะใดลักษณะหนึ่ง</t>
  </si>
  <si>
    <t>พันตรีอดิศักดิ์  น้อยสุวรรณ</t>
  </si>
  <si>
    <t>ปัญหาทางกฎหมายเกี่ยวกับการบริหารของกองทุนจัดรูปที่ดินเพื่อพัฒนาพื้นที่</t>
  </si>
  <si>
    <t>การประชุมวิชาการระดับชาติ
มหาวิทยาลัยราชภัฏนครปฐม ครั้งที่ 3
ณ มหาวิทยาลัยราชภัฏนครปฐม
เมื่อวันที่ 10 สิงหาคม 2554</t>
  </si>
  <si>
    <t>ü</t>
  </si>
  <si>
    <t>นต.3</t>
  </si>
  <si>
    <t>นายนิติรัฐ  ไชยศรี</t>
  </si>
  <si>
    <t>การเดินสำรวจออกโฉนดที่ดินในพื้นที่ที่มีปัญหา
การถือครอง</t>
  </si>
  <si>
    <t>การประชุมวิจัยบัณฑิต ประจำปี 2554
ณ มหาวิทยาลัยหอการค้าไทย
เมื่อวันที่ 7 ตุลาคม 2554</t>
  </si>
  <si>
    <t>นต.4</t>
  </si>
  <si>
    <t>พันตำรวจตรีสิทธิพงษ์
     ศรีเลอจันทร์</t>
  </si>
  <si>
    <t>การสอบสวนที่ถูกต้อง รวดเร็ว และเป็นธรรมตามรัฐธรรมนูญแห่งราชอาณาจักรไทย พุทธศักราช 2550 มาตรา 40 (7)</t>
  </si>
  <si>
    <t>การประชุมนำเสนอผลงานวิจัยระดับบัณฑิตศึกษาแห่งชาติ ครั้งที่ 22
ณ มหาวิทยาลัยเกษตรศาสตร์ 
เมื่อวันที่ 6-7 ตุลาคม 2554</t>
  </si>
  <si>
    <t>นต.5</t>
  </si>
  <si>
    <t>นายสุรชัย  รัตนกรกุล</t>
  </si>
  <si>
    <t>อำนาจดุลยพินิจในการย้ายข้าราชการ</t>
  </si>
  <si>
    <t>วารสารข้าราชการ
ปีที่ 56 ฉบับที่ 2 มี.ค. - เม.ย. 2554</t>
  </si>
  <si>
    <t>นต.6</t>
  </si>
  <si>
    <t>นางสาวอินทิรา  ฉิวรัมย์</t>
  </si>
  <si>
    <t>การตรวจสอบการใช้อำนาจหน้าที่ของผู้พิพากษาศาลฎีกาแผนกคดีอาญาของผู้ดำรงตำแหน่งทางการเมือง</t>
  </si>
  <si>
    <t>วารสารวิชาการคุณภาพชีวิตกับกฎหมาย
ปีที่ 7 ฉบับที่ 2 ก.ค. - ธ.ค. 2554</t>
  </si>
  <si>
    <t>นต.7</t>
  </si>
  <si>
    <t>พ.ต.อ.ปกรณ์  ไพรอังกูร</t>
  </si>
  <si>
    <t>มาตรการทางกฎหมายในการปราบปรามยาเสพติดให้โทษ</t>
  </si>
  <si>
    <t>วารสารการศึกษาและการพัฒนาสังคม
ปีที่ 7 ฉบับที่ 1 ปี 2554</t>
  </si>
  <si>
    <t>นต.8</t>
  </si>
  <si>
    <t>นางสาวพิจิต  ตราชูธรรม</t>
  </si>
  <si>
    <t>ปัญหาความไม่เป็นธรรมในการเสียภาษีซ้ำซ้อนของบุคคลธรรมดาที่มีเงินได้จากต่างประเทศ</t>
  </si>
  <si>
    <t>วารสารศาลยุติธรรมปริทัศน์
ปีที่ 5 ฉบับที่ 5 มิ.ย. - ก.ค. 2554</t>
  </si>
  <si>
    <t>นต.9</t>
  </si>
  <si>
    <t>นางสาวจุฬสมา  โพธิอุโมงค์</t>
  </si>
  <si>
    <t>หลักเกณฑ์การพิจารณาจ่ายเงินช่วยเหลือเบื้องต้นและเงินชดเชยตามร่างพระราชบัญญัติคุ้มครองผู้เสียหายจากการรับบริการสาธารณสุข พ.ศ. ........</t>
  </si>
  <si>
    <t>วารสารกระบวนการยุติธรรม
เล่มที่ 1-4 ปีที่ 4 ม.ค.-ธ.ค. 2554</t>
  </si>
  <si>
    <t>นายวินัย  เจริญเฉลิมศักดิ์</t>
  </si>
  <si>
    <t>กฎหมายเรือนจำเอกชนเปรียบเทียบ</t>
  </si>
  <si>
    <t>วารสารราชทัณฑ์
ฉบับที่ 3/54 ธ.ค. 2554</t>
  </si>
  <si>
    <t>นต.1</t>
  </si>
  <si>
    <t>นต.2</t>
  </si>
  <si>
    <r>
      <rPr>
        <sz val="15"/>
        <color indexed="12"/>
        <rFont val="Wingdings"/>
        <family val="0"/>
      </rPr>
      <t>Ø</t>
    </r>
    <r>
      <rPr>
        <sz val="15"/>
        <color indexed="12"/>
        <rFont val="TH SarabunPSK"/>
        <family val="2"/>
      </rPr>
      <t xml:space="preserve"> มีการเผยแพร่สู่สาธารณะในลักษณะใดลักษณะหนึ่ง</t>
    </r>
  </si>
  <si>
    <t>นศ.1</t>
  </si>
  <si>
    <t>นศ.11</t>
  </si>
  <si>
    <t>นศ.10</t>
  </si>
  <si>
    <t>นศ.9</t>
  </si>
  <si>
    <t>นศ.8</t>
  </si>
  <si>
    <t>นศ.7</t>
  </si>
  <si>
    <t>นศ.6</t>
  </si>
  <si>
    <t>นศ.5</t>
  </si>
  <si>
    <t>นศ.4</t>
  </si>
  <si>
    <t>นศ.3</t>
  </si>
  <si>
    <t>นศ.2</t>
  </si>
  <si>
    <t>นางสาวราตรี  เงางาม</t>
  </si>
  <si>
    <t>แนวโน้มหนังสือพิมพ์ออนไลน์ ปี พ.ศ. 2560</t>
  </si>
  <si>
    <t>การประชุมวิชาการเสนอผลงานการวิจัยระดับบัณฑิตศึกษา ครั้งที่ 12
มหาวิทยาลัยขอนแก่น
เมื่อวันที่ 28 มกราคม 2554</t>
  </si>
  <si>
    <t>นางสาวเสาวลักษณ์  คุ้มคงศักดิ์</t>
  </si>
  <si>
    <t>การเปิดรับทัศนคติและความต้องการรายการของหอกระจายข่าวของประชาชนในเขตเทศบาลเมืองกำแพงเพชร</t>
  </si>
  <si>
    <t>การประชุมวิชาการระดับชาติ มหาวิทยาลัยบูรพา พ.ศ. 2554
ณ มหาวิทยาลัยบูรพา 
เมื่อวันที่ 6-7 กรกฎาคม 2554</t>
  </si>
  <si>
    <t>นาวาอากาศโทอรรณพ  นงค์ชะนา</t>
  </si>
  <si>
    <t>ภาพลักษณ์กองบิน 21</t>
  </si>
  <si>
    <t>การประชุมวิชาการเสนอผลงานวิทยานิพนธ์ระดับบัณฑิตศึกษา (Symposium) ครั้งที่ 4
ณ มหาวิทยาลัยราชภัฏอุบลราชธานี
เมื่อวันที่ 31 กรกฎาคม 2554</t>
  </si>
  <si>
    <t>นางเนตรชนก  ไชยาคำ</t>
  </si>
  <si>
    <t>การเปิดรับการใช้ประโยชน์และความต้องการจากรายการข่าวท้องถิ่นทางสถานีวิทยุโทรทัศน์แห่งประเทศไทย จังหวัดขอนแก่น ของประชาชนในเขตอำเภอเมือง จังหวัดขอนแก่น</t>
  </si>
  <si>
    <t>การประชุมเสนอผลงานวิจัยระดับบัณฑิตศึกษา มสธ. ครั้งที่ 1 
ณ มหาวิทยาลัยสุโขทัยธรรมาธิราช
เมื่อวันที่ 26 สิงหาคม 2554</t>
  </si>
  <si>
    <t>นางสาวทิมาภรณ์  ไชยสาร</t>
  </si>
  <si>
    <t>กลยุทธ์การประชาสัมพันธ์และการรับรู้การแสดงออก ซึ่งความรับผิดชอบต่อสังคมของกลุ่มลูกค้าบริษัททางด่วนกรุงเทพ จำกัด (มหาชน)</t>
  </si>
  <si>
    <t>การประชุมวิชาการเสนอผลงานวิจัยระดับบัณฑิตศึกษา ครั้งที่ 1
ณ มหาวิทยาลัยนครพนม
เมื่อวันที่ 2 กันยายน 2554</t>
  </si>
  <si>
    <t>นายสราวุธ  จบศรี</t>
  </si>
  <si>
    <t>กลยุทธ์และประสิทธิผลการประชาสัมพันธ์ของกระทรวงสาธารณสุขเกี่ยวกับการเลือกซื้อเลือกบริโภคอาหารทอด</t>
  </si>
  <si>
    <t>นายรัชตา  ช่างแพชรผล</t>
  </si>
  <si>
    <t>รูปแบบการสื่อสารในครอบครัวกับความรู้สึกมีคุณค่าในตนเองของวัยรุ่น จังหวัดปทุม</t>
  </si>
  <si>
    <t>วารสารนิเทศศาสตร์ มสธ.
ฉบับที่ 1 ปีที่ 2 ม.ค. 54</t>
  </si>
  <si>
    <t>นางสายทิพย์  สพมานะ</t>
  </si>
  <si>
    <t>การสื่อสารในครอบครัวกับทัศนคติการมีเพศสัมพันธ์ของนักเรียนมัธยมศึกษาตอนต้นในเขตกรุงเทพมหานคร</t>
  </si>
  <si>
    <t>วารสารวิชาการบัณฑิตวิทยาลัยสวนดุสิต
ปีที่ 7 ฉบับที่ 1 ม.ค. - เม.ย. 2554</t>
  </si>
  <si>
    <t>นางพิพัตรา  เผื่อนคำ</t>
  </si>
  <si>
    <t>เนื้อและรูปแบบการนำเสนอนิตยสารสตรีหัวนอก ฉบับที่มียอดจำหน่ายสูงสุดในประเทศไทย</t>
  </si>
  <si>
    <t>นางสาวเมธาวี  สารากิจ</t>
  </si>
  <si>
    <t>การใช้ภาพยนตร์เรื่อง "เรดิโอ" เพื่อการเสริมสร้างทัศนคติของบุคคลในครอบครัวเด็กพิการทางสติปัญญา</t>
  </si>
  <si>
    <t>วารสารวิชาการราชภัฏธนบุรี
ปีที่ 4 ฉบับที่ 2 ต.ค. 53 - มี.ค. 54</t>
  </si>
  <si>
    <t>นางสาวเพ็ญพรรณ  เพิ่มชัยสุข</t>
  </si>
  <si>
    <t>การเปิดรับการใช้ประโยชน์และความพึงพอใจของประชาชนจากสื่อประชาสัมพันธ์เกี่ยวกับผลิตภัณฑ์เครื่องสำอางของสำนักงานคณะกรรมการอาหารและยา</t>
  </si>
  <si>
    <t>วารสารวิชาการสาธารณสุข
ปีที่ 20 ฉบับที่ 4 ก.ค. - ส.ค. 2554</t>
  </si>
  <si>
    <t>รศ.1</t>
  </si>
  <si>
    <t>รศ.2</t>
  </si>
  <si>
    <t>รศ.3</t>
  </si>
  <si>
    <t>รศ.4</t>
  </si>
  <si>
    <t>รศ.5</t>
  </si>
  <si>
    <t>รศ.6</t>
  </si>
  <si>
    <t>รศ.7</t>
  </si>
  <si>
    <t>รศ.8</t>
  </si>
  <si>
    <t>รศ.9</t>
  </si>
  <si>
    <t>รศ.10</t>
  </si>
  <si>
    <t>รศ.11</t>
  </si>
  <si>
    <t>รศ.12</t>
  </si>
  <si>
    <t>รศ.13</t>
  </si>
  <si>
    <t>นางสาวจรูญศรี  ตั้งเสถียร</t>
  </si>
  <si>
    <t>ความขัดแย้งทางการเมืองขององค์กรปกครองส่วนท้องถิ่น : กรณีศึกษาองค์การบริหารส่วนตำบลในเขตอำเภอท่าหลวง จังหวัดลพบุรี</t>
  </si>
  <si>
    <t>การมีส่วนร่วมทางการเมืองของบุคลากรทางการแพทย์ของอำเภอเมือง จังหวัดสุพรรณบุรี</t>
  </si>
  <si>
    <t>บทบาททางการเมืองของกลุ่มผลประโยชน์ :
กรณีศึษาเครือข่ายผู้ติดเชื้อเอชไอวี / เอดส์ ประเทศไทย</t>
  </si>
  <si>
    <t>นายสุรสิทธิ์  สการันต์</t>
  </si>
  <si>
    <t>นายกีรติ  นิธิกุล</t>
  </si>
  <si>
    <t>นายธงทอง  จันทรางศุ</t>
  </si>
  <si>
    <t>การประชุมวิชาการเสนอผลงานวิจัย
มหาวิทยาลัยพายัพ พ.ศ. 2554
ณ มหาวิทยาลัยพายัพ
เมื่อวันที่ 16 กุมภาพันธ์ 2554</t>
  </si>
  <si>
    <t>การประชุมวิชาการมหาวิทยาลัยรังสิต ประจำปี 2554 
ณ มหาวิทยาลัยรังสิต
เมื่อวันที่ 5 เมษายน 2554</t>
  </si>
  <si>
    <t>การประชุมวิชาการบัณฑิตศึกษาศิลปากร ระดับชาติ ครั้งที่ 1 
เมื่อวันที่ 10 - 11 พฤษภาคม 2554</t>
  </si>
  <si>
    <t>การประชุมเสนอผลงานวิจัยระดับบัณฑิตศึกษา มสธ. ครั้งที่ 1
ณ มหาวิทยาลัยสุโขทัยธรรมาธิราช
เมื่อวันที่ 26 สิงหาคม 2554</t>
  </si>
  <si>
    <t>นายธราธาร  ราชคำสุข</t>
  </si>
  <si>
    <t>บทบาทการเป็นผู้สนับสนุนผู้สมัครรับเลือกตั้งสมาชิกสภาเทศบาลของพนักงานครูเทศบาลเมืองหนองคาย</t>
  </si>
  <si>
    <t>นางลักขณา  ภักดีนฤนาถ</t>
  </si>
  <si>
    <t>ความสัมพันธ์เชิงอุปถัมภ์ในการเมืองท้องถิ่นไทย : ศึกษากรณีความสัมพันธ์ของนักการเมืองกับผู้นำชุมชนในเขตคลองสาน กรุงเทพมหานคร</t>
  </si>
  <si>
    <t>นายปราโมทย์  รวิยะวงศ์</t>
  </si>
  <si>
    <t>ปัญหาความขัดแย้งระหว่างผู้นำท้องถิ่นกับผู้นำท้องที่ : ศึกษากรณีอำเภอยางสีสุราช จังหวัดมหาสารคาม</t>
  </si>
  <si>
    <t>นายประเสริฐ  ประคุณศึกษาพันธ์</t>
  </si>
  <si>
    <t>บทบาทของคณะกรรมาธิการวิสามัญพิจารณาร่างพระราชบัญญัติงบประมาณรายจ่าย ประจำปีพุทธศักราช 2554 ของสภาผู้แทนราษฎรกับการต่อรองผลประโยชน์</t>
  </si>
  <si>
    <t>การประชุมวิชาการระดับชาติ 
เพื่อนำเสนอผลงานวิจัยระดับบัณฑิตศึกษา ครั้งที่ 3 
ณ มหาวิทยาลัยรามคำแหง
เมื่อวันที่ 25 สิงหาคม 2554</t>
  </si>
  <si>
    <t>นางวิเรียม  ศรีสองเมือง</t>
  </si>
  <si>
    <t>บทบาททางการเมืองขององค์การบริหารส่วนจังหวัดกับการพัฒนาทางการเมืองระดับท้องถิ่นด้านการมีส่วนร่วมของประชาชน : กรณีศึกษาองค์การบริหารส่วนจังหวัดอุดรธานี</t>
  </si>
  <si>
    <t>การประชุมวิชาการงานวิจัย
คณะวิทยาการจัดการ ครั้งที่ 1
ณ มหาวิทยาลัยราชภัฏอุดรธานี
เมื่อวันที่ 19 สิงหาคม 2554</t>
  </si>
  <si>
    <t>นางละเอียด  ศรีสุข</t>
  </si>
  <si>
    <t>บทบาทการจัดการเลือกตั้งของคณะกรรมการ
การเลือกตั้งประจำองค์การบริหารส่วนตำบล : กรณีศึกษาการเลือกตั้งนายก และสมาชิกสภาองค์การบริหารส่วนตำบลในอำเภอเมือง จังหวัดพิจิตร วันที่ 12 กันยายน 2552</t>
  </si>
  <si>
    <t>การประชุมเสนอผลงานวิจัยระดับบัณฑิตศึกษาแห่งชาติ ครั้งที่ 22
ณ มหาวิทยาลัยเกษตรศาสตร์
เมื่อวันที่ 6-7 ตุลาคม 2554</t>
  </si>
  <si>
    <t>การประชุมวิชาการระดับชาติ มหาวิทยาลัยศรีปทุม ประจำปี 2554
ณ มหาวิทยาลัยศรีปทุม 
เมื่อวันที่ 21 ตุลาคม</t>
  </si>
  <si>
    <t>การเข้าสู่อำนาจทางการเมืองในตำแหน่งนายกเทศมนตรีนครพิษณุโลกของนางเปรมฤดี ชามพูนท</t>
  </si>
  <si>
    <t>นายทศพล  เกียรติศรีสิริ</t>
  </si>
  <si>
    <t>ด.ต.หญิงพัชราลัย  จันทร์ศรี</t>
  </si>
  <si>
    <t>การกระทำความผิดในการเลือกตั้งท้องถิ่นในจังหวัดพิจิตร</t>
  </si>
  <si>
    <t>ผลกระทบจากความขัดแย้งทางการเมืองของกลุ่มเสื้อเหลืองและกลุ่มเสื้อแดงในจังหวัดพิจิตร</t>
  </si>
  <si>
    <t>ด.ต.หญิงพิมพ์พญา  คำดี</t>
  </si>
  <si>
    <t>นายเศรษฐ์  สาระกุมาร</t>
  </si>
  <si>
    <t>กลยุทธ์การตลาดแบบหลายชั้นของผลิตภัณฑ์เห็ดหลินจือ ตราจีอี</t>
  </si>
  <si>
    <t xml:space="preserve">นางสาวศิริทิพย์  ทิพย์ธรรมคุณ </t>
  </si>
  <si>
    <t>ปัจจัยที่ส่งผลต่อการพัฒนาตนเองของพนักงานโรงแรมห้าดาว ในจังหวัดประจวบคีรีขันธ์</t>
  </si>
  <si>
    <t>ดาบตำรวจหญิงพัลลภา วงหมื่นไวย</t>
  </si>
  <si>
    <t>ปัจจัยที่มีความสัมพันธ์กับความผูกพันต่อองค์การของข้าราชการตำรวจ กองบังคับการฝึกพิเศษ กองบัญชาการตำรวจตระเวนชายแดน</t>
  </si>
  <si>
    <t>วารสารวิชาการ มหาวิทยาลัยราชภัฏเพชรบุรี ฉบับที่ 1 ปีที่ 1 ม.ค.-มิ.ย.54</t>
  </si>
  <si>
    <t>วารสารวิชาการ มหาวิทยาลัยราชภัฏเพชรบุรี  ฉบับที่ 1 ปีที่ 1 ม.ค.-พ.ค.54</t>
  </si>
  <si>
    <t>วารสารวิชาการ มหาวิทยาลัยราชภัฏพระนคร ฉบับที่ 2 ปีที่ 2 ต.ค.54</t>
  </si>
  <si>
    <t>ปัจจัยที่มีผลต่อการพัฒนาองค์การของฝ่ายช่าง บริษัทการบินไทย จำกัด (มหาชน)</t>
  </si>
  <si>
    <t xml:space="preserve">นางสาวกัลยาณี  บุรานนท์ </t>
  </si>
  <si>
    <t>ตัวแบบการจัดการความรู้ของราชบัณฑิตยสถาน</t>
  </si>
  <si>
    <t>นางนิภาพร  คำโท</t>
  </si>
  <si>
    <t>ปัจจัยที่มีอิทธิพลต่อความสำเร็จของการนำหลักธรรมาภิบาลมาใช้ในการบริหารจัดการของสำนักงานพระพุทธศาสนาจังหวัดในเขตภาคตะวันออกเฉียงเหนือ</t>
  </si>
  <si>
    <t>นายสุรศักดิ์  ชะมารัมย์</t>
  </si>
  <si>
    <t>บทบาทของคณะกรรมาธิการวิสามัญพิจารณาร่างพระราชบัญญัติงบประมาณรายจ่าย ประจำปีพุทธศักราช 2554 ของสภาผู้แทนราษฎร กับการต่อรองผลประโยชน์</t>
  </si>
  <si>
    <t>นายวิรัตน์  ดิสสระ</t>
  </si>
  <si>
    <t>ความสัมพันธ์ระหว่างปัจจัยด้านองค์การและความสามารถของบุคลากรทางการบัญชีกับคะแนนผลการตรวจสอบคุณภาพข้อมูลการเงินการบัญชีของโรงพยาบาลในสังกัดกระทรวงสาธารณสุข ปี 2551</t>
  </si>
  <si>
    <t xml:space="preserve">นางสุดา ศรีละออง </t>
  </si>
  <si>
    <t>ปัจจัยที่มีผลต่อประสิทธิผลในการปฏิบัติงานของบุคลากรในโรงงานวัตถุระเบิดทหาร จังหวัดนครสวรรค์</t>
  </si>
  <si>
    <t>พันเอกสุรศักดิ์  จันดี</t>
  </si>
  <si>
    <t>การมีส่วนร่วมของประชาชนในการปกครองท้องที่ระดับหมู่บ้าน: กรณีศึกษา อำเภอ  ตากใบ จังหวัดนราธิวาส</t>
  </si>
  <si>
    <t>นายธนาศิลป์  เสี้ยวทอง</t>
  </si>
  <si>
    <t>ประสิทธิผลการให้บริการผู้ติดเชื้อเอชไอวีและผู้ป่วยเอดส์ในโรงพยาบาลของรัฐในจังหวัดพะเยา</t>
  </si>
  <si>
    <t xml:space="preserve">นายเสฏฐวุฒิ  แก้ววิเศษ </t>
  </si>
  <si>
    <t>การเพิ่มประสิทธิภาพในการบริหารจัดการด้านประสานงานของกรมควบคุมโรคกระทรวงสาธารณสุข</t>
  </si>
  <si>
    <t xml:space="preserve">นางฐิติพันธ์  รักใคร่ </t>
  </si>
  <si>
    <t>การบริหารจัดการเพื่ออำนวยความสะดวกและให้บริการประชาชนของสำนักงานเขตดุสิต กรุงเทพมหานคร</t>
  </si>
  <si>
    <t xml:space="preserve">นายสมโภชน์  ปาลชาติ </t>
  </si>
  <si>
    <t>การพัฒนาการบริหารจัดการเพื่อแก้ไขปัญหาด้านทรัพยากรมนุษย์ ของศูนย์การแพทย์สมเด็จพระเทพรัตนราชสุดาฯ สยามบรมราชกุมารี คณะแพทยศาสตร์ มหาวิทยาลัยศรีนครินทรวิโรฒ</t>
  </si>
  <si>
    <t xml:space="preserve">นายอำนาจ  พลอยพลาย </t>
  </si>
  <si>
    <t>การวิเคราะห์เปรียบเทียบปัญหาและแนวทางการเสริมสร้างการบริหารจัดการระหว่างองค์การบริหารส่วนตำบลกบินทร์กับองค์การบริหารส่วนตำบลเมืองเก่าในอำเภอกบินทร์ จังหวัดปราจีนบุรี</t>
  </si>
  <si>
    <t xml:space="preserve">นางสาวชลธิชา  จารวัฒน์ </t>
  </si>
  <si>
    <t>การวิเคราะห์การบริหารจัดการด้านข้อมูลข่าวสารขององค์การบริหารส่วนตำบล    มหาสวัสดิ์ ในอำเภอพุทธมณฑล จังหวัดนครปฐม</t>
  </si>
  <si>
    <t xml:space="preserve">นางสาวกมนทรรศน์  พึ่งถนอม </t>
  </si>
  <si>
    <t>การเปรียบเทียบความพร้อมในการบริหารจัดการระหว่างเทศบาลตำบลห้วยยอดกับเทศบาลตำบลนาวงในอำเภอห้วยยอด จังหวัดตรัง ตามแนวทางการปฏิบัติราชการตามคำรับรองของหน่วยงาน</t>
  </si>
  <si>
    <t>นางสาวสุนันทา  กาหยี</t>
  </si>
  <si>
    <t>การบริหารจัดการด้านการควบคุมและการตรวจสอบการให้บริการประชาชนของกองบังคับการตรวจคนเข้าเมือง 2 สำนักงานตรวจคนเข้าเมือง</t>
  </si>
  <si>
    <t xml:space="preserve">ร.ต.ท.หญิงศิริพร  แจ้งใจบุญ </t>
  </si>
  <si>
    <t>การเปรียบเทียบปัญหาและการพัฒนาการบริหารจัดการระหว่างสำนักงานคณะกรรมการการเลือกตั้งประจำ จังหวัดหนองคายกับสำนักงานคณะกรรมการการเลือกตั้งประจำจังหวัดอุดรธานี</t>
  </si>
  <si>
    <t xml:space="preserve">พ.ต.ท.วีรภัทร  สมีกลาง </t>
  </si>
  <si>
    <t>แนวทางการพัฒนาการบริหารจัดการด้านการให้บริการประชาชน</t>
  </si>
  <si>
    <t xml:space="preserve">นางพิสมัย  เสือเฒ่า </t>
  </si>
  <si>
    <t>การพัฒนาและแนวโน้มการบริหารจัดการเพื่อให้บริการประชาชนของสำนักงานอัยการสูงสุด จังหวัดสุราษฎ์ธานี</t>
  </si>
  <si>
    <t xml:space="preserve">นางสาวพิมพ์พิศา  จิ้วเจริญกุล </t>
  </si>
  <si>
    <t>การประเมินผลการบริหารจัดการด้านการประสานงานเพื่อการพัฒนาของเมืองพัทยา</t>
  </si>
  <si>
    <t xml:space="preserve">นางสาวพรทิพา  ปิยะกมลรัตน์ </t>
  </si>
  <si>
    <t>การวิเคราะห์ความพร้อมในการบริหารจัดการของเทศบาลตำบลม่สาย ในอำเภอ แม่สาย จังหวัดเชียงราย ตามแนวทางการปฏิบัติราชการตามคำรับรองของหน่วยงาน</t>
  </si>
  <si>
    <t xml:space="preserve">นางสาวธนวรรณ  ปัญญาคำ </t>
  </si>
  <si>
    <t>ปัญหาและแนวทางการเสริมสร้างการบริหารจัดการด้านทรัพยากรมนุษย์ของสำนักป้องกันและบรรเทาสาธารณภัย กรุงเทพมหานคร</t>
  </si>
  <si>
    <t xml:space="preserve">นายทัศนัย  พวงบุบบผา </t>
  </si>
  <si>
    <t>การพัฒนาและแนวโน้มการบริหารจัดการด้านการให้บริการข้อมูลข่าวสารของเมืองพัทยา</t>
  </si>
  <si>
    <t xml:space="preserve">นายณัฐพงศ์  แสนทวีสุข </t>
  </si>
  <si>
    <t xml:space="preserve">นายกรวิวัฒน์  กิจสวัสดิ์ </t>
  </si>
  <si>
    <t>บทบาทปัจจัยทางเศรษฐกิจและการเงินในการอธิบายการเคลื่อนไหวของผลตอบแทนหุ้นสามัญในตลาดหลักทรัพย์แห่งประเทศไทย</t>
  </si>
  <si>
    <t xml:space="preserve">นางสาวศิเรมอร  ขาวฟอง </t>
  </si>
  <si>
    <t>การประเมินผลการจัดการเรียนการสอนภาษาอังกฤษของสถาบันสอนภาษาแบลิทซ์ สาขาสยามพารากอน โดยใช้รูปแบบการประเมินผลของเคิร์กแพทริค</t>
  </si>
  <si>
    <t>นางสาวสัณห์สิรี  กมลชัยไข่มุก</t>
  </si>
  <si>
    <t>การวิเคราะห์ปัจจัยในการเลือกใช้โปรแกรมสำเร็จรูปทางการบัญชี ของสำนักงานบัญชี    ในเขตกรุงเทพมหานคร</t>
  </si>
  <si>
    <t>นางสาวรุ่งทิพย์  อนันต์จรุงสุข</t>
  </si>
  <si>
    <t>นายถนัดชัย  ธนะสูตร</t>
  </si>
  <si>
    <t>ความสัมพันธ์ระหว่างแรงจูงใจกับการปฏิบัติงานตามหลักธรรมาภิบาลของเจ้าหน้าที่สถานีอนามัยในจังหวัดเลย</t>
  </si>
  <si>
    <t>วารสารวิจัยและพัฒนา มหาวิทยาลัยราชภัฏเลย ปีที่ 6 ฉบับที่ 18 ตค.-ธค.54</t>
  </si>
  <si>
    <t>นางภัทรภร  ชัยพุทธนพันธ์</t>
  </si>
  <si>
    <t>ปัจจัยที่มีความสัมพันธ์กับความสำเร็จในการประกอบธุรกิจโรงแรมบูติคขนาดเล็กในเขตกรุงเทพมหานคร</t>
  </si>
  <si>
    <t>วจ.1</t>
  </si>
  <si>
    <t>วจ.2</t>
  </si>
  <si>
    <t>วจ.3</t>
  </si>
  <si>
    <t>การประชุมวิชาการระดับบัณฑิตศึกษาแห่งชาติด้านธุกิจและเศรษฐกิจอีสาน ครั้งที่ 4 ประจำปี 2554 มหาวิทยาลัยขอนแก่น 
เมื่อวันที่ 22 มกราคม 2554</t>
  </si>
  <si>
    <t xml:space="preserve">การประชุมวิชาการเวทีวิจัยมนุษย์กับสังคม 54 ณ มหาวิทยาลัยบูรพา 
เมื่อวันที่ 28 มกราคม 2554 </t>
  </si>
  <si>
    <t>การประชุมวิชาการเสนอผลงานวิจัยระดับบัณฑิตศึกษา ครั้งที่ 12 
ณ มหาวิทยาลัยขอนแก่น 
เมื่อวันที่ 28 มกราคม 2554</t>
  </si>
  <si>
    <t>การพัฒนาการบริหารจัดการของมหาวิทยาลัยราชภัฏสวนสุนันทาที่ตอบสนองความต้องการของนักศึกษา</t>
  </si>
  <si>
    <t xml:space="preserve">การประชุมวิชาการเพื่อนำเสนอผลงานวิจัยระดับบัณฑิตศึกษา ครั้งที่ 7 มหาวิทยาลัยราชภัฏพระนคร  
เมื่อวันที่ 19 มีนาคม 2554 </t>
  </si>
  <si>
    <t xml:space="preserve">การประชุมวิชาการเพื่อนำเสนอผลงานวิจัยระดับบัณฑิตศึกษา ครั้งที่ 7มหาวิทยาลัยราชภัฏพระนคร  
เมื่อวันที่ 19 มีนาคม 2554 </t>
  </si>
  <si>
    <t>การประชุมวิชาการด้านการบริหารและการจัดการระดับชาติ ครั้งที่ 3 
ณ มหาวิทยาลัยสงขลานครินทร์ 
เมื่อวันที่ 20 พฤษภาคม 2554</t>
  </si>
  <si>
    <t>การประชุมวิชาการ "ราชพฤกษ์วิชาการ"
ครั้งที่ 2 ณ วิทยาลัยราชพฤกษ์ 
เมื่อวันที่ 12 พฤษภาคม 2554</t>
  </si>
  <si>
    <t xml:space="preserve">การประชุมเสนอผลงานวิจัยระดับบัณฑิตศึกษา มสธ. ครั้งที่ 1 
ณ มหาวิทยาลัยสุโขทัยธรรมาธิราช 
เมื่อวันที่ 26 สิงหาคม 2554 </t>
  </si>
  <si>
    <t>การประชุมวิชาการระดับชาติ มหาวิทยาลัยราชภัฏนครปฐม ครั้งที่ 3 ณ มหาวิทยาลัยราชภัฏนครปฐม 
เมื่อวันที่ 10 สิงหาคม 2554</t>
  </si>
  <si>
    <t xml:space="preserve">การประชุมวิชาการระดับชาติ เพื่อนำเสนอผลงานวิจัยระดับบัณฑิตศึกษา ครั้งที่ 3 ณ มหาวิทยาลัยรามคำแหง
เมื่อวันที่ 25 สิงหาคม 2554 </t>
  </si>
  <si>
    <t xml:space="preserve">การประชุมนำเสนอผลงานวิจัยระดับบัณฑิตศึกษา ประจำปีการศึกษา 2554 ณ มหาวิทยาลัยราชภัฏอุดรธานี 
เมื่อวันที่ 17-18 กันยายน 2554 </t>
  </si>
  <si>
    <t>การประชุมนำเสนอผลงานวิจัยบัณฑิตศึกษา  ปีการศึกษา 2554 
ณ มหาวิทยาลัยหอการค้าไทย 
เมื่อวันที่ 7 ตุลาคม 2554</t>
  </si>
  <si>
    <t>วจ.31</t>
  </si>
  <si>
    <t>วจ.30</t>
  </si>
  <si>
    <t>วจ.29</t>
  </si>
  <si>
    <t>วจ.28</t>
  </si>
  <si>
    <t>วจ.27</t>
  </si>
  <si>
    <t>วจ.26</t>
  </si>
  <si>
    <t>วจ.25</t>
  </si>
  <si>
    <t>วจ.24</t>
  </si>
  <si>
    <t>วจ.23</t>
  </si>
  <si>
    <t>วจ.22</t>
  </si>
  <si>
    <t>วจ.21</t>
  </si>
  <si>
    <t>วจ.20</t>
  </si>
  <si>
    <t>วจ.19</t>
  </si>
  <si>
    <t>วจ.18</t>
  </si>
  <si>
    <t>วจ.17</t>
  </si>
  <si>
    <t>วจ.16</t>
  </si>
  <si>
    <t>วจ.15</t>
  </si>
  <si>
    <t>วจ.14</t>
  </si>
  <si>
    <t>วจ.13</t>
  </si>
  <si>
    <t>วจ.12</t>
  </si>
  <si>
    <t>วจ.11</t>
  </si>
  <si>
    <t>วจ.10</t>
  </si>
  <si>
    <t>วจ.9</t>
  </si>
  <si>
    <t>วจ.8</t>
  </si>
  <si>
    <t>วจ.7</t>
  </si>
  <si>
    <t>วจ.6</t>
  </si>
  <si>
    <t>วจ.5</t>
  </si>
  <si>
    <t>วจ.4</t>
  </si>
  <si>
    <t>ความเชื่อและพิธีกรรมในการบูชาเจ้าแม่ลิ้มกอเหนี่ยวของชาวไทยเชื้อสายจีนจังหวัดปัตตานี</t>
  </si>
  <si>
    <t xml:space="preserve">นางคนึงนิตย์  ชัยนิรัติศัย </t>
  </si>
  <si>
    <t>การอนุรักษ์ผ้าปรกหัวนาคในพิธีบวชของกลุ่มชาติพันธุ์ไทยยวน: กรณีศึกษากลุ่มชาติพันธุ์ไทยยวน ตำบลคูบัว อำเภอเมือง จังหวัดราชบุรี</t>
  </si>
  <si>
    <t xml:space="preserve">นายชัยวัฒน์  อนันตสิทธิ์สกุล </t>
  </si>
  <si>
    <t xml:space="preserve">นางเพชรินทร์  นาทศรีทา </t>
  </si>
  <si>
    <t>ภาพลักษณ์หญิงไทยในวรรณกรรมของนักเขียนหญิงที่ได้รับรางวัลซีไรต์</t>
  </si>
  <si>
    <t>การใช้สารสนเทศของนิติกรสำนักงานเลขาธิการ   สภาผู้แทนราษฎร</t>
  </si>
  <si>
    <t>นางสาวประพิมพ์พรรณ  วรฉัตร</t>
  </si>
  <si>
    <t>นายบุญพรรค  อวบอ้วน</t>
  </si>
  <si>
    <t>แนวทางการอนุรักษ์การทอเสื่อกกที่บ้านแพง อำเภอโกสุมพิสัย จังหวัดมหาสารคาม</t>
  </si>
  <si>
    <t xml:space="preserve">พระบรรพต  คงศักดิ์ </t>
  </si>
  <si>
    <t>ประเพณีลอยเคราะห์ของชาวบ้าน ตำบลแม่น้ำ อำเภอเกาะสมุย จังหวัดสุราษฎร์ธานี</t>
  </si>
  <si>
    <t xml:space="preserve">นางสาวอรุณวรรณ  สัมปทาภักดี </t>
  </si>
  <si>
    <t>ศป.1</t>
  </si>
  <si>
    <t>การประชุมวิชาการเสนอผลงานวิจัยระดับบัณฑิตศึกษา ครั้งที่ 5  
ณ มหาวิทยาลัยราชภัฏสุรินทร์ 
เมื่อวันที่ 30 กรกฎาคม 2554</t>
  </si>
  <si>
    <t>การเปลี่ยนแปลงทางสังคมและวัฒนธรรมที่มีต่อผลการใช้ยาแผนโบราณ: กรณีศึกษากลุ่มผู้ใช้แรงงาน
ในเขตเมือง จังหวัดสมุทรปราการ</t>
  </si>
  <si>
    <t>การประชุมวิจัยบัณฑิตศึกษา ประจำปี 2554 ณ มหาวิทยาลัยหอการค้าไทย เมื่อวันที่ 7 ตุลาคม 2554</t>
  </si>
  <si>
    <t>กัปตันบุชกับบทบาทของเจ้าท่าสมัยใหม่ในสยามประเทศ</t>
  </si>
  <si>
    <t>นายอัคเดช  กมลรัตนานันท์</t>
  </si>
  <si>
    <t>พระประสิทธิ์สุตคุณ (ฤกษ์นาวี)</t>
  </si>
  <si>
    <t>การวิเคราะห์บทบาทของพระเลขานุการในพระพุทธศาสนาเถรวาท : ศึกษาเฉพาะกรณีของ
พระอานนท์</t>
  </si>
  <si>
    <t xml:space="preserve">การประชุมวิชาการวิจัยรำไพพรรณี ครั้งที่ 5 การประชุมวิชาการระดับชาติมหาวิทยาลัยราชภัฏกลุ่มศรีอยุธยา ครั้งที่ 2 เรื่อง "การวิจัยเพื่อการพัฒนาที่ยั่งยืนและเศรษฐกิจพอเพียง" 
ณ มหาวิทยาลัยราชภัฏรำไพพรรณี จันทรบุรี 
เมื่อวันที่ 19-20 ธันวาคม 2554 </t>
  </si>
  <si>
    <t>วารสารบัณฑิตวิทยาลัย มหาวิทยาลัยราชภัฏสุรินทร์  ฉบับที่ 2 ปีที่ 4  
ม.ค.-มิ.ย. 2554</t>
  </si>
  <si>
    <t>การอนุรักษ์ภูมิปัญญาการทอผ้าไหมสาเกต : กรณีศึกษากลุ่มทอผ้าไหมบ้านหวายหลึม ตำบลมะบ้า อำเภอทุ่งเขาหลวง จังหวัดร้อยเอ็ด</t>
  </si>
  <si>
    <t>วารสารอีสานศึกษา ความหลากหลายทางวัฒนธรรม ปีที่ 10 ฉบับที่ 21 
ก.ย.-ธ.ค. 2554</t>
  </si>
  <si>
    <t>ความเชื่อและอิทธิพลของวัตถุมงคล หลวงปู่ชอบ 
ปทีโป (พงษ์ไพบูลย์) วัดเขารังเสือ อำเภอจอมบึง จังหวัดราชบุรี</t>
  </si>
  <si>
    <t>นางสาวพัชรินทร์  โยธาปาน</t>
  </si>
  <si>
    <t xml:space="preserve">การสัมนาวิชาการนานาชาติ เรื่อง "ศิลปวัฒนธรรมด้านการแสดงพื้นบ้านของประเทศแถบลุ่มแม่น้ำโขง" 
ณ มหาวิทยาลัยบูรพา      
เมื่อวันที่ 18-20 กุมภาพันธ์ 2554 </t>
  </si>
  <si>
    <t>นางสาวนราภัทร  เพชรมณี</t>
  </si>
  <si>
    <t>ศป.11</t>
  </si>
  <si>
    <t>ศป.10</t>
  </si>
  <si>
    <t>ศป.9</t>
  </si>
  <si>
    <t>ศป.8</t>
  </si>
  <si>
    <t>ศป.7</t>
  </si>
  <si>
    <t>ศป.6</t>
  </si>
  <si>
    <t>ศป.5</t>
  </si>
  <si>
    <t>ศป.4</t>
  </si>
  <si>
    <t>ศป.3</t>
  </si>
  <si>
    <t>ศป.2</t>
  </si>
  <si>
    <t xml:space="preserve">นางสาวนิสา  ชอบกิจ </t>
  </si>
  <si>
    <t>การประเมินโครงการอนุรักษ์และฟื้นฟูศิลปวัฒนธรรมพื้นบ้าน "ดาระ" สานสายใยสู่ชุมชน อำเภอควนโดน จังหวัดสตูล</t>
  </si>
  <si>
    <t xml:space="preserve">นางศศธร  บำรุง </t>
  </si>
  <si>
    <t>ผลของการใช้ชุดกิจกรรมแนะแนวกลุ่มเพื่อพัฒนาการปรับตัวทางสังคมของเด็กบกพร่องทางการได้ยิน โรงเรียนกาญจนาภิเษกสมโภชฯ จังหวัดปทุมธานี</t>
  </si>
  <si>
    <t xml:space="preserve">นางสาวอารีพรรณ  อะทะวงษา </t>
  </si>
  <si>
    <t>ผลการใช้ชุดกิจกรรมแนะแนวเพื่อพัฒนาพฤติกรรมซื่อสัตย์สุจริต ของนักเรียนชั้นมัธยมศึกษาปีที่ 2 โรงเรียนเทศบาล 6 นครเชียงราย จังหวัดเชียงราย</t>
  </si>
  <si>
    <t xml:space="preserve">นางเยาวณีย์  พานธุวงษ์ </t>
  </si>
  <si>
    <t>ผลการใช้ชุดกิจกรรมแนะแนวเพื่อพัฒนาพฤติกรรมความเป็นกัลยาณนิมิตรของนักเรียนชั้นมัธยมศึกษาปีที่ 2 โรงเรียนอ่างศิลา จังหวัดอุบลราชธานี</t>
  </si>
  <si>
    <t>นางสาวลาวัลย์  นวลเสน่ห์</t>
  </si>
  <si>
    <t>ผลการใช้ชุดกิจกรรมแนะแนวเพื่อพัฒนาพฤติกรรมยุติธรรมของนักเรียนชั้นมัธยมศึกษาปีที่ 2 โรงเรียน  คริสเตียนศึกษา จังหวัดตรัง</t>
  </si>
  <si>
    <t xml:space="preserve">จ่าเอกหญิงวัชรี  โชติรัตน์ </t>
  </si>
  <si>
    <t>ชุดการเรียนด้วยคอมพิวเตอร์ผ่านเครือข่าย กลุ่มสาระการเรียนรู้ศิลปะ เรื่องสุนทรียศาสตร์ทางทัศนศิลป์ สำหรับนักเรียนชั้นมัธยมศึกษาปีที่ 4 ในโรงเรียนสังกัดเทศบาลนครนครปฐม</t>
  </si>
  <si>
    <t xml:space="preserve">นายนัฐพงศ์  ปฏิภาณอำไพ </t>
  </si>
  <si>
    <t>การพัฒนาชุดการเรียนทางอิเล็กทรอนิกส์ กลุ่มสาระการเรียนรู้ศิลปะ เรื่องการเขียนภาพ สำหรับนักเรียนชั้นประถมศึกษาปีที่ 6 ในโรงเรียนสังกัดเทศบาลนครนครปฐม</t>
  </si>
  <si>
    <t xml:space="preserve">นางสุมาลี  ศรีสุกใส </t>
  </si>
  <si>
    <t>การพัฒนาชุดการเรียนทางอิเล็กทรอนิกส์ กลุ่มสาระการเรียนรู้คณิตศาสตร์ เรื่องทิศและแผนผัง สำหรับนักเรียนชั้นประถมศึกษาปีที่ 6 ในโรงเรียนสังกัดเขตพื้นที่การศึกษานครศรีธรรมราช เขต 2</t>
  </si>
  <si>
    <t xml:space="preserve">นางจันตรี  ตุลยธำรง </t>
  </si>
  <si>
    <t>การพัฒนารูปแบบการประกันคุณภาพงานแนะแนว ระดับมัธยมศึกษาตอนต้น โรงเรียนเอกชน เขตพื้นที่การศึกษานนทบุรี เขต 2</t>
  </si>
  <si>
    <t xml:space="preserve">การประชุมเสนอผลงานวิจัยระดับบัณฑิตศึกษา มสธ. ครั้งที่ 1 ณ มหาวิทยาลัยสุโขทัยธรรมาธิราช        วันที่ 26 สิงหาคม 2554 </t>
  </si>
  <si>
    <t xml:space="preserve">นางสาววยากร  อรุณรัตน์ </t>
  </si>
  <si>
    <t>ผลการสอนแบบอรรถลักษณะ (Genre-based Approach) ที่มีต่อผลสัมฤทธิ์และเจตคติทางการเรียนภาษาอังกฤษของนักเรียน ชั้นประถมศึกษาปีที่ 4โรงเรียนสาธิตแห่งมหาวิทยาลัยเกษตรศาสตร์ ศูนย์วิจัยและพัฒนาการศึกษา</t>
  </si>
  <si>
    <t>นางสาวเสาวคนธ์  สยามประโคน .</t>
  </si>
  <si>
    <t>การพัฒนาชุดการสอนแบบอิงประสบการณ์กลุ่มสาระการเรียนรู้ภาษาไทย เรื่อง คำที่ใช้ในการสื่อสาร สำหรับนักเรียนชั้นประถมศึกษาปีที่ 6 เขตพื้นที่การศึกษาบุรีรัมย์ เขต 2</t>
  </si>
  <si>
    <t xml:space="preserve">นางวราภรณ์  ทองจำรูญ </t>
  </si>
  <si>
    <t>การพัฒนาชุดการสอนแบบอิงประสบการณ์ กลุ่มสาระการเรียนรู้ภาษาไทย เรื่อง การเขียนร้อยแก้ว สำหรับนักเรียนชั้นประถมศึกษาปีที่ 5 เขตพื้นที่การศึกษาชัยภูมิ เขต 1</t>
  </si>
  <si>
    <t xml:space="preserve">นางณัฐวรรณ   แสงสวี </t>
  </si>
  <si>
    <t>ผลการใช้ชุดฝึกทักษะการทำโครงงานวิทยาศาสตร์ที่เน้นการสืบค้นข้อมูลเทคโนโลยีสิทธิบัตรที่มีต่อความสามารถในการทำโครงงานวิทยาศาสตร์ของนักศึกษาระดับประกาศนียบัตรวิชาชีพชั้นสูง  วิทยาลัยเทคนิคชุมพร</t>
  </si>
  <si>
    <t xml:space="preserve">นายอุทัย  สุมามาลย์ </t>
  </si>
  <si>
    <t xml:space="preserve">นางสาวชลธิชา  ศรีสุข </t>
  </si>
  <si>
    <t>ชุดการเรียนด้วยคอมพิวเตอร์ผ่านเครือข่าย กลุ่มสาระการเรียนรู้ภาษาต่างประเทศ เรื่องภาษาอังกฤษเพื่อการสื่อสารในชีวิตประจำวัน สำหรับนักเรียนชั้นมัธยมศึกษาปีที่ 1 ในโรงเรียนเขตพื้นที่การศึกษาฉะเชิงเทรา เขต 2</t>
  </si>
  <si>
    <t xml:space="preserve">นางสาวรุ่งนภา   แสงระวี </t>
  </si>
  <si>
    <t>ชุดการเรียนด้วยคอมพิวเตอร์ผ่านเครือข่ายวิชาหลักพื้นฐานทางคณิตศาสตร์ เรื่องอ้างเหตุผล อสมการและฟังก์ชัน สำหรับนักศึกษาหลักสูตรระดับปริญญาตรี ชั้นปีที่ 1 มหาวิทยาลัยธรรมศาสตร์</t>
  </si>
  <si>
    <t xml:space="preserve">นางสาวศิริลักษณ์ พรหมวิสุทธิ์ </t>
  </si>
  <si>
    <t>การพัฒนาชุดฝึกอบรม เรื่อง องค์กรแห่งการเรียนรู้สำหรับบุคลากรคณะทันตแพทยศาสตร์มหาวิทยาลัยมหิดล</t>
  </si>
  <si>
    <t xml:space="preserve">นางประภาพร  สุรินทร์ </t>
  </si>
  <si>
    <t>ผลการใช้ชุดกิจกรรมพัฒนาทักษะกระบวนการทางวิทยาศาสตร์ที่มีต่อทักษะกระบวนการทางวิทยาศาสตร์และความสามารถในการคิดวิเคราะห์ของนักเรียนชั้นมัธยมศึกษาปีที่ 1 โรงเรียน    เทศบาล 1 ทรงพลวิทยา จังหวัดราชบุรี</t>
  </si>
  <si>
    <t xml:space="preserve">นางเบญจภรณ์  จันทร์ศิริ </t>
  </si>
  <si>
    <t>ผลการเรียนรู้แบบปัญหาเป็นฐานที่มีต่อผลสัมฤทธิ์ทางการเรียนและทักษะการคิดวิเคราะห์ กลุ่มสาระการเรียนรู้วิทยาศาสตร์ของนักเรียนชั้นประถมศึกษาปีที่ 4   โรงเรียนสาธิตแห่งมหาวิทยาลัยเกษตรศาสตร์ ศูนย์วิจัยและพัฒนาการศึกษา</t>
  </si>
  <si>
    <t xml:space="preserve">นางสาวจิรารัตน์   เรี่ยวแรง </t>
  </si>
  <si>
    <t>ผลการใช้ชุดกิจกรรมแนะแนวที่มีต่อพฤติกรรมการควบคุมตนเองในชั้นเรียนของนักเรียนชั้นมัธยมศึกษาปีที่ 1 โรงเรียนชลประทานวิทยา จังหวัดนนทบุรี</t>
  </si>
  <si>
    <t xml:space="preserve">นางผกาพรรณ์  เชื้อเมืองพาน </t>
  </si>
  <si>
    <t>ปัจจัยที่ส่งผลต่อภาวะผู้นำการเปลี่ยนแปลง           ของผู้บริหารสถานศึกษาในจังหวัดลำปาง</t>
  </si>
  <si>
    <t xml:space="preserve">นายโกวิทย์  จันทรังษี </t>
  </si>
  <si>
    <t>ผลของการฝึกจิตลักษณะและทักษะที่เกี่ยวข้องเพื่อส่งเสริมพฤติกรรมการแก้ปัญหาแบบสันติวิธีของนักเรียนชั้นมัธยมศึกษาปีที่ 1 โรงเรียนบ้านสองคอน จังหวัดมุกดาหาร</t>
  </si>
  <si>
    <t xml:space="preserve">นางสาวศิริวรรณ  อินทรวัฒนา </t>
  </si>
  <si>
    <t>ผลการใช้ชุดกิจกรรมแนะแนว เพื่อส่งเสริมความเอื้ออาทร  ของนักเรียนชั้นประถมศึกษาปีที่ 5 โรงเรียนสาธิตละอออุทิศ  มหาวิทยาลัยราชภัฏสวนดุสิตกรุงเทพมหานคร</t>
  </si>
  <si>
    <t xml:space="preserve">นางศรีประไพ  อินทร์ชัยเทพ </t>
  </si>
  <si>
    <t>การพัฒนาตัวชี้วัดครอบครัวอบอุ่น สำหรับครอบครัวในจังหวัดลำปาง</t>
  </si>
  <si>
    <t xml:space="preserve">นางกันยา  ลาดปะละ </t>
  </si>
  <si>
    <t>การประเมินโครงการขับเคลื่อนหลักปรัชญาของเศรษฐกิจพอเพียงสู่สถานศึกษา ของสำนักงานเขตพื้นที่การศึกษา ลำปาง เขต 1</t>
  </si>
  <si>
    <t xml:space="preserve">นางรุ่งรัชนี  อินตาคำ </t>
  </si>
  <si>
    <t>การพัฒนาชุดการเรียนทางอิเล็กทรอนิกส์ กลุ่มสาระการเรียนรู้วิทยาศาสตร์ เรื่อง การสืบพันธ์และการถ่ายทอดลักษณะทางพันธุกรรม สำหรับนักเรียนชั้นมัธยมศึกษาปีที่ 3 เขตพื้นที่การศึกษาลำปาง เขต 1</t>
  </si>
  <si>
    <t>นางสาวกิ่งแก้ว  รัชอินทร์</t>
  </si>
  <si>
    <t>การประเมินการดำเนินงานตามนโยบายสถานศึกษา 3 D ในโรงเรียนสังกัดสำนักงานเขตพื้นที่การศึกษาประถมศึกษามุกดาหาร</t>
  </si>
  <si>
    <t xml:space="preserve">นางวิชุดา  โชคภูเขียว </t>
  </si>
  <si>
    <t>การพัฒนาตัวชี้วัดการบริหารจัดการที่ดีสำหรับโรงเรียนแกนนำจัดการเรียนร่วมในจังหวัดเครือข่ายของศูนย์การศึกษาพิเศษ เขตการศึกษา 9</t>
  </si>
  <si>
    <t>นายวิทยเชษฐ พิชัยศักดิ์</t>
  </si>
  <si>
    <t>การบริหารงานโรงพยาบาลร่วมสอนของภาควิชาศัลยศาสตร์ออร์โธปิดิคส์และกายภาพบำบัด คณะแพทยศาสตร์ศิริราชพยาบาล มหาวิทยาลัยมหิดล</t>
  </si>
  <si>
    <t>นางทิวาภรณ์  เลิศวีรพล</t>
  </si>
  <si>
    <t>ผลการใช้เว็บเพจเพื่อการศึกษารายวิชาฟิสิกส์ เรื่อง ไฟฟ้าสถิตสำหรับนักเรียนชั้นมัธยมศึกษาปีที่ 6 โรงเรียนพิศาลปุณณวิทยา  จังหวัดขอนแก่น</t>
  </si>
  <si>
    <t>ศษ.1</t>
  </si>
  <si>
    <t>วารสารนิเทศศาสตร์ มสธ.             
ฉบับที่ 1 ปีที่ 2 ม.ค.54</t>
  </si>
  <si>
    <t>การประชุมวิชาการนำเสนอผลงานวิจัย "ศึกษาศาสตร์วิจัย ครั้งที่ 4 
ณ คณะศึกษาศาสตร์ มหาวิทยาลัยนเรศวร เมื่อวันที่ 16 มกราคม 2554</t>
  </si>
  <si>
    <t>การประชุมวิชาการเสนอผลงานการวิจัย
ระดับบัณฑิตศึกษา ครั้งที่ 12 
ณ มหาวิทยาลัยขอนแก่น 
เมื่อวันที่ 28 มกราคม 2554</t>
  </si>
  <si>
    <t>การนำเสนอผลงานวิจัยระดับชาติ    มหาวิทยาลัยนเรศวร 
เมื่อวันที่ 16-17 มกราคม 2554</t>
  </si>
  <si>
    <t>การประชุมวิชาการบัณฑิตศึกษาศิลปากรระดับชาติ ครั้งที่ 1 
ณ มหาวิทยาลัยศิลปากร 
เมื่อวันที่ 10-11 พฤษภาคม 2554</t>
  </si>
  <si>
    <t>การประชุมวิชาการงานวิจัยระดับชาติ   ราชภัฏเพชรบุรีวิจัยเพื่อแผ่นดินไทยที่ยั่งยืน  ครั้งที่ 1 
ณ มหาวิทยาลัยราชภัฏเพชรบุรี  
เมื่อวันที่ 28 พฤษภาคม 2554</t>
  </si>
  <si>
    <t xml:space="preserve">การประชุมเสนอผลงานวิจัยระดับบัณฑิตศึกษา มสธ. ครั้งที่ 1 
ณ มหาวิทยาลัยสุโขทัยธรรมาธิราช       
เมื่อวันที่ 26 สิงหาคม 2554 </t>
  </si>
  <si>
    <t xml:space="preserve">การประชุมเสนอผลงานวิจัยระดับบัณฑิตศึกษา มสธ. ครั้งที่ 1 
ณ มหาวิทยาลัยสุโขทัยธรรมาธิราช       เมื่อวันที่ 26 สิงหาคม 2554 </t>
  </si>
  <si>
    <t>การพัฒนาชุดการสอนแบบอิงประสบการณ์วิชาการโปรแกรมและควบคุมไฟฟ้า  เรื่อง  การควบคุมมอเตอร์ไฟฟ้าด้วยโปรแกรมเมเบิลคอนโทรลเลอร์  สำหรับนักศึกษาระดับประกาศนียบัตรวิชาชีพ  อาชีวศึกษาจังหวัดน่าน</t>
  </si>
  <si>
    <t>การประชุมวิชาการ ครั้งที่ 3 
ณ มหาวิทยาลัยนเรศวร 
เมื่อวันที่ 2 กันยายน 2554</t>
  </si>
  <si>
    <t xml:space="preserve">การประชุมวิชาการและนำเสนอผลงานวิจัยระดับชาติ แม่โจ้-แพร่ วิจัย ครั้งที่ 2 ณ มหาวิทยาลัยแม่โจ้-แพร่เฉลิมพระเกียรติ       
เมื่อวันที่ 1-2 กันยายา 2554 </t>
  </si>
  <si>
    <t xml:space="preserve">การประชุมวิชาการเสนอผลงานวิจัยระดับบัณฑิตศึกษา ครั้งที่ 1 
ณ มหาวิทยาลัยนครพนม
เมื่อวันที่ 2 กันยายน 2554   
</t>
  </si>
  <si>
    <t xml:space="preserve">การประชุมวิชาการเสนอผลงานวิจัยระดับบัณฑิตศึกษา ครั้งที่ 1  
ณ มหาวิทยาลัยนครพนม 
เมื่อวันที่ 2 กันยายน 2554  </t>
  </si>
  <si>
    <t xml:space="preserve">การประชุมวิชาการแพทยศาสตรศึกษาแห่งประเทศไทย ครั้งที่ 12 
ณ คณะแพทยศาสตร์  ศิริราชพยาบาล  
เมื่อวันที่ 11-14 ตุลาคม 2554 </t>
  </si>
  <si>
    <t>การประชุมวิชาการเสนอผลงานวิจัยระดับบัณฑิตศึกษา ครั้งที่ 23 
ณ มหาวิทยาลัยเทคโนโลยีราชมงคลอีสาน (มทร.อีสาน) 
เมื่อวันที่ 23-24 ธันวาคม 2554</t>
  </si>
  <si>
    <t>ศษ.30</t>
  </si>
  <si>
    <t>ศษ.29</t>
  </si>
  <si>
    <t>ศษ.28</t>
  </si>
  <si>
    <t>ศษ.27</t>
  </si>
  <si>
    <t>ศษ.26</t>
  </si>
  <si>
    <t>ศษ.25</t>
  </si>
  <si>
    <t>ศษ.24</t>
  </si>
  <si>
    <t>ศษ.23</t>
  </si>
  <si>
    <t>ศษ.22</t>
  </si>
  <si>
    <t>ศษ.21</t>
  </si>
  <si>
    <t>ศษ.20</t>
  </si>
  <si>
    <t>ศษ.19</t>
  </si>
  <si>
    <t>ศษ.18</t>
  </si>
  <si>
    <t>ศษ.17</t>
  </si>
  <si>
    <t>ศษ.16</t>
  </si>
  <si>
    <t>ศษ.15</t>
  </si>
  <si>
    <t>ศษ.14</t>
  </si>
  <si>
    <t>ศษ.13</t>
  </si>
  <si>
    <t>ศษ.12</t>
  </si>
  <si>
    <t>ศษ.11</t>
  </si>
  <si>
    <t>ศษ.10</t>
  </si>
  <si>
    <t>ศษ.9</t>
  </si>
  <si>
    <t>ศษ.8</t>
  </si>
  <si>
    <t>ศษ.7</t>
  </si>
  <si>
    <t>ศษ.6</t>
  </si>
  <si>
    <t>ศษ.5</t>
  </si>
  <si>
    <t>ศษ.4</t>
  </si>
  <si>
    <t>ศษ.3</t>
  </si>
  <si>
    <t>ศษ.2</t>
  </si>
  <si>
    <t>ศศ.1</t>
  </si>
  <si>
    <t>ศศ.2</t>
  </si>
  <si>
    <t>นางจิรนันท์  วิสัยศรี</t>
  </si>
  <si>
    <t>นางเมธินี  พุ่มเพ็ชร</t>
  </si>
  <si>
    <t>การวิเคราะห์ความมั่นคงและการบริหารความเสี่ยงสหกรณ์ออมทรัพย์กองบังคับการสนับสนุนทางอากาศ จำกัด</t>
  </si>
  <si>
    <t>ปัจจัยที่มีอิทธิพลต่ออุปสงค์เครื่องใช้ไฟฟ้าและพฤติกรรมการเลือกซื้อของผู้บริโภคในจังหวัดชลบุรี</t>
  </si>
  <si>
    <t xml:space="preserve">นางสุพัตรา   ใจโปร่ง </t>
  </si>
  <si>
    <t>ปัจจัยที่มีอิทธิพลต่อพฤติกรรมการบริหารความเสี่ยง ของพยาบาลวิชาชีพ โรงพยาบาลทั่วไป เขตตรวจราชการกระทรวงสาธารณสุขที่ 17</t>
  </si>
  <si>
    <t xml:space="preserve">นางศรุตา   สมตน </t>
  </si>
  <si>
    <t>ปัจจัยที่พยากรณ์ต่อพฤติกรรมการบริหารงานตามหลัก  ธรรมาภิบาลของหัวหน้าหอผู้ป่วย โรงพยาบาลชุมชน เขตตรวจราชการสาธารณสุขที่ 18</t>
  </si>
  <si>
    <t xml:space="preserve">นางมะลิ  จันทร์ยาง </t>
  </si>
  <si>
    <t>ปัจจัยที่มีอิทธิพลต่อพฤติกรรมการนิเทศงานการพยาบาลของหัวหน้าหอผู้ป่วยโรงพยาบาลชุมชน เขตภาคเหนือ</t>
  </si>
  <si>
    <t>นางณิภา   แสงกิตติไพบูลย์</t>
  </si>
  <si>
    <t>การศึกษาปัญหาของระบบบันทึกทางการพยาบาล ศูนย์มะเร็งลพบุรี</t>
  </si>
  <si>
    <t xml:space="preserve">นางสนิท  พร้อมสกุล </t>
  </si>
  <si>
    <t>ปัจจัยที่มีอิทธิพลต่อภาวะสุขภาพของพยาบาลวิชาชีพ ในสถานบริการสุขภาพภาครัฐ เขตตรวจราชการสาธารณสุขที่ 17</t>
  </si>
  <si>
    <t xml:space="preserve">นางวราภรณ์  พันธ์มานะเจริญผล </t>
  </si>
  <si>
    <t>การพัฒนารูปแบบการทำงานเป็นทีมทางการพยาบาล ของหอผู้ป่วยอายุรกรรมและศัลยกรรม โรงพยาบาล พญาไท 2</t>
  </si>
  <si>
    <t>นางชุมพร  ฉ่ำแสง</t>
  </si>
  <si>
    <t>การพัฒนาชุดฝึกอบรมทักษะการตัดสินใจทางการบริหารการพยาบาลตามหลักปรัชญาเศรษฐกิจพอเพียงสำหรับผู้บริหารหอผู้ป่วยศูนย์การแพทย์สมเด็จพระเทพรัตนราชสุดาฯ สยามบรมราชกุมารี</t>
  </si>
  <si>
    <t xml:space="preserve">นางสาวสุมลฑา  กระวีพันธ์ </t>
  </si>
  <si>
    <t>การพัฒนารูปแบบการบริหารยาตามบทบาทของพยาบาลวิชาชีพ งานผู้ป่วยใน โรงพยาบาลพิปูน จังหวัดนครศรีธรรมราช</t>
  </si>
  <si>
    <t xml:space="preserve">นางปวิมล  ลิ้มสุทธาวรพงศ์ </t>
  </si>
  <si>
    <t>ปัจจัยที่มีอิทธิพลต่อสมรรถนะด้านการสร้างเสริมสุขภาพของพยาบาลวิชาชีพ โรงพยาบาลชุมชน               เขตตรวจราชการสาธารณสุขที่ 6</t>
  </si>
  <si>
    <t>นางอุทัยวรรณ  เนาว์พิริยวัฒน์</t>
  </si>
  <si>
    <t>การพัฒนารูปแบบการพยาบาลผู้ป่วยใส่เครื่องช่วยหายใจชนิดควบคุมด้วยปริมาตรและแรงดัน ไอซียู อายุรกรรมโรงพยาบาลสุรินทร์</t>
  </si>
  <si>
    <t>วารสารสมาคมพยาบาลฯ สาขาภาคตะวันออกเฉียงเหนือ ปีที่ 29 ฉบับที่ 3 ก.ค.-ก.ย.54</t>
  </si>
  <si>
    <t>นางญาณณี  รัตนไพศาลกิจ</t>
  </si>
  <si>
    <t>การพัฒนารูปแบบการนิเทศทางการพยาบาล โรงพยาบาลเชียงคำ จังหวัดพะเยา</t>
  </si>
  <si>
    <t>บงกชพร  ตั้งฉัตรชัย</t>
  </si>
  <si>
    <t>ปัจจัยทำนายการคงอยู่ในงานของพยาบาลวิชาชีพ โรงพยาบาลศูนย์ เขตภาคตะวันออกเฉียงเหนือ สังกัดกระทรวงสาธารณสุข</t>
  </si>
  <si>
    <t>วารสารสภาการพยาบาล
Vol.26 No.4 ต.ค. - ธ.ค. 2554</t>
  </si>
  <si>
    <t>ปิยาภรณ์  ทองประดิษฐ์</t>
  </si>
  <si>
    <t>ปัจจัยคัดสรรคุณลักษณะที่สอดคล้องกับหลักอิทธิบาทสี่กับพฤติกรรมบริการของพยาบาลวิชาชีพในโรงพยาบาล</t>
  </si>
  <si>
    <t>การประชุมนำเสนอผลงานวิจัยระดับบัณฑิตศึกษาแห่งชาติ ครั้งที่ 22 
ณ มหาวิทยาลัย เกษตรศาสตร์ 
เมื่อวันที่ 6-7 ตุลาคม 2554</t>
  </si>
  <si>
    <t>วส.1</t>
  </si>
  <si>
    <t>นางวรรณา  ทองกาวแก้ว</t>
  </si>
  <si>
    <t>การมีส่วนร่วมของประชาชนในการดำเนินงานกองทุนหลักประกันสุขภาพระดับท้องถิ่นในจังหวัดยะลา</t>
  </si>
  <si>
    <t>วารสารมหาวิทยาลัยนราธิวาส
ราชนครินทร์ ปีที่ 3 ฉบับที่ 1 
ม.ค. - เม.ย. 2554</t>
  </si>
  <si>
    <t>นางสาวไญยิกา  กฤษณพันธ์</t>
  </si>
  <si>
    <t>ความรู้ ทัศนคติ และการป้องกันความเสี่ยงในการถูกฟ้องร้องตามพระราชบัญญัติวิธีพิจารณาคดีผู้บริโภค พ.ศ. 2551 ของบุคลากรสาธารณสุข จังหวัดนครสวรรค์</t>
  </si>
  <si>
    <t>วส.2</t>
  </si>
  <si>
    <t>นางสาวรุ่งนภา  นวลเขียน</t>
  </si>
  <si>
    <t>ปัจจัยที่มีความสัมพันธ์กับผลการดำเนินงานดูแลผู้ป่วยเบาหวานของโรงพยาบาลในพื้นที่สำนักงานหลักประกันสุขภาพแห่งชาติ เขต 11</t>
  </si>
  <si>
    <t>วารสารวิชาการวิทยาลัยราชพฤกษ์
ปีที่ 3 ฉบับที่ 1 เม.ย. - ต.ค. 2554</t>
  </si>
  <si>
    <t>วส.3</t>
  </si>
  <si>
    <t>นางสาวปิยพร  ขนอม</t>
  </si>
  <si>
    <t>กระบวนการทำงานและปัจัยเงื่อนไขในการพัฒนางานสาธารณสุขขององค์การบริหารส่วนตำบลในจังหวัดนครศรีธรรมราช</t>
  </si>
  <si>
    <t>นางบุบผาชาติ  ทีงาม</t>
  </si>
  <si>
    <t>ปัจจัยที่มีผลต่อการปฏิบัติในการป้องกันโรคเบาหวานและโรคความดันโลหิสูง ของประชากรกลุ่มเสี่ยงในเขตพื้นที่รับผิดชอบของสถานีอนามัยบ้านโพนม่วง  อำเภอชุมพลบุรี จังหวัดสุรินทร์</t>
  </si>
  <si>
    <t>วารสารวิทยาลัยพยาบาลบรมราชชนนี นครราชสีมา ปีที่ 17 ฉบับที่ 2 (กรกฎาคม-ธันวาคม 2554)</t>
  </si>
  <si>
    <t>นายไพฑูรย์  วงศ์เวชวินิต</t>
  </si>
  <si>
    <t>ความพึงพอใจและแรงจูงในในการปฏิบัติงานของหัวหน้าสถานีอนามัยที่มีต่อผลการดำเนินงานของคณะกรรมการบริหารเครือข่ายบริการการแพทย์และสาธารณสุข สำนักงานสาธารณสุข จังหวัดนคราชสีมา</t>
  </si>
  <si>
    <t>วส.4</t>
  </si>
  <si>
    <t>วส.5</t>
  </si>
  <si>
    <t>ความสัมพันธ์ระหว่างความรู้เรื่องหมึกพิมพ์จากธรรมชาติกับการเลือกใช้หมึกพิมพ์จากธรรมชาติของเจ้าของสถานประกอบการโรงพิมพ์ในเขตกรุงเทพมหานครและปริมณฑล</t>
  </si>
  <si>
    <t xml:space="preserve">นายสุวิทย์  โชควิจิตรกุล </t>
  </si>
  <si>
    <t>การเปรียบเทียบวิธีวิเคราะห์ซีโอดีในน้ำเสียโดยวิธีการรีฟลักซ์แบบปิดด้วยหม้อนึ่งฆ่าเชื้อและวิธีการรีฟลักซ์แบบปิด</t>
  </si>
  <si>
    <t xml:space="preserve">นางสุกัญญา  เพิ่มบุญ </t>
  </si>
  <si>
    <t>ความคาดหวังและความเป็นจริงในการปฏิบัติงานกับผลการปฏิบัติงานของพยาบาลวิชาชีพในโรงพยาบาลศรีสะเกษ</t>
  </si>
  <si>
    <t xml:space="preserve">นางสาวสาวิตรี  ฉุดกระโทก </t>
  </si>
  <si>
    <t>การออกแบบสถานีงานของพนักงานตรวจสอบสินค้าเคลียร์คืนโดยใช้หลักการยศาสตร์</t>
  </si>
  <si>
    <t xml:space="preserve">นางพงษ์ลัดดา  พูลทรัพย์ </t>
  </si>
  <si>
    <t xml:space="preserve">นางวราภรณ์  จิตต์หมั่น </t>
  </si>
  <si>
    <t>ปัจจัยที่มีอิทธิพลต่อการปฏิบัติงานตามแนวทางการควบคุมวัณโรคแห่งชาติของเจ้าหน้าที่สาธารณสุขระดับตำบลในพื้นที่เขตตรวจราชการสาธารณสุขที่ 1</t>
  </si>
  <si>
    <t>นางมยุเรศ  เกษตรสินสมบัติ</t>
  </si>
  <si>
    <t>การรับรู้ต่อการพัฒนาคุณภาพโรงพยาบาลของบุคลากร ในโรงพยาบาลชุมชน จังหวัดน่าน</t>
  </si>
  <si>
    <t xml:space="preserve">นางสาวปิยมาศ   จำรัสธนสาร </t>
  </si>
  <si>
    <t xml:space="preserve">ปัจจัยส่วนประสมการตลาดบริการที่มีผลต่อการตัดสินใจของผู้รับบริการในการเลือกใช้บริการสุขภาพ แผนกผู้ป่วยนอก โรงพยาบาลศรีสะเกษ จังหวัดศรีสะเกษ </t>
  </si>
  <si>
    <t xml:space="preserve">นางสาวปาณิสรา  ภู่โสภา </t>
  </si>
  <si>
    <t>กระบวนการใช้แผนที่ทางเดินยุทธศาสตร์ในการป้องกันควบคุมโรคไข้เลือดออกเทศบาลตำบลปทุม อำเภอเมือง จังหวัดอุบลราชธานี</t>
  </si>
  <si>
    <t xml:space="preserve">นายวันเผด็จ  สนธิ์ทิม </t>
  </si>
  <si>
    <t>ปัจจัยที่มีความสัมพันธ์กับการมีส่วนร่วมในการดำเนินงานฟื้นฟูสมรรถภาพคนพิการทางการเคลื่อนไหว  ของอาสาสมัครสาธารณสุขประจำหมู่บ้าน (อสม.) จังหวัดสมุทรปราการ</t>
  </si>
  <si>
    <t xml:space="preserve">นางวิชุดา   เสพสมุทร </t>
  </si>
  <si>
    <t xml:space="preserve">ปัจจัยที่มีผลต่อการปฏิบัติงานป้องกันและควบคุมโรควัณโรคของอาสาสมัครสาธารณสุขต่างด้าว ในจังหวัดสมุทรสาคร  </t>
  </si>
  <si>
    <t xml:space="preserve">นางสาวพรรณถนิม  กิละกุลดิลก </t>
  </si>
  <si>
    <t>วัฒนธรรมความปลอดภัยของพยาบาลวิชาชีพผู้ปฏิบัติงานในสถานบริการสาธารณสุข จังหวัดปทุมธานี</t>
  </si>
  <si>
    <t xml:space="preserve">นางสาววรรณพร  อิ่มผ่อง </t>
  </si>
  <si>
    <t>ปัจจัยที่มีความสัมพันธ์กับการปฏิบัติงานคุ้มครองผู้บริโภคด้านผลิตภัณฑ์สุขภาพของเจ้าหน้าที่สาธารณสุขในศูนย์สุขภาพชุมชนจังหวัดจันทบุรี</t>
  </si>
  <si>
    <t xml:space="preserve">นายไพโรจน์  แสนจันทร์ </t>
  </si>
  <si>
    <t>การดำเนินงานตามระบบบริการการแพทย์ฉุกเฉินของหัวหน้าสถานีอนามัย ในจังหวัดชลบุรี</t>
  </si>
  <si>
    <t xml:space="preserve">นางสาวรัชนี  คงเมือง </t>
  </si>
  <si>
    <t>การผลิตบล็อกประสานโดยใช้กากตะกอนจากกระบวนการทำน้ำเกลือให้บริสุทธิ์ ของโรงงานเหมืองแร่เกลือหิน  จังหวัดนครราชสีมา</t>
  </si>
  <si>
    <t>นางศิริรัตน์  จารุรัชกุล</t>
  </si>
  <si>
    <t xml:space="preserve">การเสริมพลังอำนาจในงาน  และการบันทึกทางการพยาบาลตามมาตรฐานวิชาชีพของพยาบาลโรงพยาบาลศรีสะเกษ  </t>
  </si>
  <si>
    <t xml:space="preserve">นางคำพันธ์ ก้อนคำ </t>
  </si>
  <si>
    <t>ความสัมพันธ์ระหว่างปัจจัยส่วนบุคคล ปัจจัยด้านบริหาร กับคุณภาพชีวิตการทำงานของพยาบาลวิชาชีพในโรงพยาบาลทั่วไป  เขตตรวจราชการสาธารณสุขที่ 13</t>
  </si>
  <si>
    <t>นางสาวศิริรัตน์  จันตรี</t>
  </si>
  <si>
    <t>การจัดการทรัพยากรมนุษย์ของบุคลากรทางการแพทย์ในโรงพยาบาลศรีสะเกษ</t>
  </si>
  <si>
    <t xml:space="preserve">นางปราณี   ศรีงามช้อย </t>
  </si>
  <si>
    <t>สมรรถนะด้านภาวะผู้นำของบุคลากรทางการแพทย์ในโรงพยาบาลศรีสะเกษ</t>
  </si>
  <si>
    <t xml:space="preserve">นายมรุต  จิรเศรษฐสิริ </t>
  </si>
  <si>
    <t>การประเมินผลโครงการป้องกันและควบคุมโรคไข้หวัดใหญ่สายพันธุ์ใหม่ 2009 อำเภอศรีราชา จังหวัดชลบุรี</t>
  </si>
  <si>
    <t xml:space="preserve">นายประภาส   สุนันท์ </t>
  </si>
  <si>
    <t>ความรู้และการมีส่วนร่วมของคณะกรรมการบริหารในการบริหารจัดการ กองทุนหลักประกันสุขภาพระดับท้องถิ่นในจังหวัดศรีสะเกษ</t>
  </si>
  <si>
    <t xml:space="preserve">นางเนตรนภา   หลักฐาน </t>
  </si>
  <si>
    <t>ต้นทุนกิจกรรมบริการการตรวจวินิจฉัยโรคต้อกระจก  ในงานผู้ป่วยนอกจักษุโรงพยาบาลศรีสะเกษ</t>
  </si>
  <si>
    <t>นางสาวเบญจรัตน์   เหลือล้น</t>
  </si>
  <si>
    <t>การรับรู้ลักษณะงาน แรงจูงใจใฝ่สัมฤทธิ์ กับการปฏิบัติงานของพยาบาลดูแลผู้ป่วยล้างไตทางช่องท้องในระบบหลักประกันสุขภาพถ้วนหน้า</t>
  </si>
  <si>
    <t>นางสาวสุภาวดี  ใจกล้า</t>
  </si>
  <si>
    <t>การปฏิบัติงานตามมาตรฐานบริการสุขภาพที่เป็นมิตรสำหรับวัยรุ่นและเยาวชน  โรงพยาบาลส่งเสริมสุขภาพตำบล จังหวัดสุพรรณบุรี</t>
  </si>
  <si>
    <t xml:space="preserve">นางเพ็ญสินี  หนูทอง </t>
  </si>
  <si>
    <t>ปัจจัยที่มีผลต่อค่าความทึบแสงของเขม่าควันที่ปล่องระบายอากาศเสียของโรงงานอุตสาหกรรมที่ใช้กากปาล์มเป็นเชื้อเพลิงหม้อน้ำในจังหวัดภูเก็ตและจังหวัดกระบี่</t>
  </si>
  <si>
    <t xml:space="preserve">นายมนต์ชัย  ปั้นโอ้ </t>
  </si>
  <si>
    <t>ความสัมพันธ์ระหว่างปัจจัยส่วนบุคคล ปัจจัยนำ ปัจจัยเอื้อและปัจจัยเสริมกับพฤติกรรมความปลอดภัยในการทำงานของคนงานเหมืองหินและโรงโม่</t>
  </si>
  <si>
    <t xml:space="preserve">นางสาวบุปผา  ลีฉลาด </t>
  </si>
  <si>
    <t>ต้นทุนการกำจัดมูลฝอยติดเชื้อระหว่างโรงพยาบาลดำเนินการเองกับการจ้างเหมาภายนอก : กรณีศึกษาโรงพยาบาลบึงสามพัน จังหวัดเพชรบูรณ์</t>
  </si>
  <si>
    <t xml:space="preserve">นายทิวา  ม่วงเหมือน </t>
  </si>
  <si>
    <t>การวิเคราะห์ต้นทุนการรักษาของหน่วยบริการทันตกรรมเคลื่อนที่ โรงพยาบาลหล่มสัก จังหวัดเพชรบูรณ์</t>
  </si>
  <si>
    <t xml:space="preserve">นางอุษา  หัสดินทร์ </t>
  </si>
  <si>
    <t>ต้นทุนต่อหน่วยกิจกรรมบริการ งานเวชกรรมฟื้นฟู โรงพยาบาลนครพัฒน์</t>
  </si>
  <si>
    <t>นายจิระพันธ์  สุขขี</t>
  </si>
  <si>
    <t>ปัจจัยส่วนบุคคลและปัจจัยด้านการทำงานที่สัมพันธ์กับผลการบันทึกเวชระเบียนของแพทย์ในโรงพยาบาลชุมชน จังหวัดพิจิตร</t>
  </si>
  <si>
    <t>นางสาวดรุณี  สุดปราง</t>
  </si>
  <si>
    <t>ความต้องการจำเป็น และรูปแบบในการจัดการขยะมูลฝอยของประชาชนเทศบาลตำบลท่ายาง</t>
  </si>
  <si>
    <t>นางสาวนิพาภร  บัวนุ้ย</t>
  </si>
  <si>
    <t>ความพร้อมและแรงจูงใจของผู้ประกอบการร้านยาในเขตตรวจราชการสาธารณสุข 7 ต่อการปฏิบัติตามเกณฑ์มาตรฐานร้านยาในโครงการพัฒนาและรับรองคุณภาพยา</t>
  </si>
  <si>
    <t>นายชัยณรงค์  สมสะอาด</t>
  </si>
  <si>
    <t>ความรู้ ทัศนคติ และผลการปฏิบัติในการดำเนินการร้านค้าและร้านอาหารของผู้ประกอบการที่มีผลการประเมินไม่ผ่านเกณฑ์ตามมาตรฐานการดำเนินงานคุ้มครองผู้บริโภคในจังหวัดบุรีรัมย์</t>
  </si>
  <si>
    <t xml:space="preserve">นายสรรเสริญ  ฐิตธรรมสุขกุล </t>
  </si>
  <si>
    <t>ความสามารถของหัวหน้าสถานีอนามัยสำหรับการพัฒนางานสาธารณสุขตามการปฏิรูประบบข้าราชการ
พลเรือน ปี 2551 ในจังหวัดนครสวรรค์</t>
  </si>
  <si>
    <t>การประชุมเสนอผลงานวิจัยระดับบัณฑิตศึกษา ครั้งที่ 20     
ณ มหาวิทยาลัยมหิดล ศาลายา 
เมื่อวันที่ 2-3 กุมภาพันธ์ 2554</t>
  </si>
  <si>
    <t xml:space="preserve">การประชุมวิชาการบัณฑิตศึกษา สถาบันการศึกษาสาธารณสุขศาสตร์แห่งประเทศไทย ครั้งที่ 1        
ณ มหาวิทยาลัยมหิดล 
เมื่อวันที่ 23 กันยายน 2554 </t>
  </si>
  <si>
    <t>การประชุมนำเสนอผลงานวิจัยระดับบัณฑิตศึกษาแห่งชาติ ครั้งที่ 22 
ณ มหาวิทยาลัยเกษตรศาสตร์ 
เมื่อวันที่ 6-7 ตุลาคม 2554</t>
  </si>
  <si>
    <t>การประชุมวิชาการมหาวิทยาลัยศรีปทุม  ครั้งที่ 6 ประจำปี 2554  
ณ มหาวิทยาลัยศรีปทุม 
เมื่อวันที่ 21 ตุลาคม 2554</t>
  </si>
  <si>
    <t xml:space="preserve">การประชุมวิชาการเสนอผลงานวิจัยระดับบัณฑิตศึกษาแห่งชาติ  ครั้งที่ 23 
ณ มหาวิทยาลัยเทคโนโลยีราชมงคลอีสาน เมื่อวันที่ 23-24 ธันวาคม 2554 </t>
  </si>
  <si>
    <t xml:space="preserve">การประชุมทางวิชาการระดับชาติราชภัฏสุราษฎร์ธานี ครั้งที่ 7 
ณ มหาวิทยาลัยราชภัฏสุราษฎร์ธานี 
เมื่อวันที่ 29 พฤศจิกายน 2554 </t>
  </si>
  <si>
    <t>วารสารวิจัยระบบสาธารณสุข
ปีที่ 5 ฉบับที่ 4 ต.ค. - ธ.ค. 2554</t>
  </si>
  <si>
    <t>วารสารบัณฑิตวิทยาลัย มหาวิทยาลัย  ราชภัฏสุรินทร์ ปีที่ 5 ฉบับที่ 2 
ก.ค.- ธ.ค. 2554</t>
  </si>
  <si>
    <t>วารสารอาหารและยา 
ปีที่ 18 ฉบับที่ 1 ม.ค.- เม.ย. 2554</t>
  </si>
  <si>
    <t xml:space="preserve">การประชุมเสนอผลงานวิจัยระดับบัณฑิตศึกษา มสธ. ครั้งที่ 1 
ณ มหาวิทยาลัยสุโขทัยธรรมาธิราช   
เมื่อวันที่ 26 สิงหาคม 2554 </t>
  </si>
  <si>
    <t>วส.39</t>
  </si>
  <si>
    <t>วส.38</t>
  </si>
  <si>
    <t>วส.37</t>
  </si>
  <si>
    <t>วส.36</t>
  </si>
  <si>
    <t>วส.35</t>
  </si>
  <si>
    <t>วส.34</t>
  </si>
  <si>
    <t>วส.33</t>
  </si>
  <si>
    <t>วส.32</t>
  </si>
  <si>
    <t>วส.31</t>
  </si>
  <si>
    <t>วส.30</t>
  </si>
  <si>
    <t>วส.29</t>
  </si>
  <si>
    <t>วส.28</t>
  </si>
  <si>
    <t>วส.27</t>
  </si>
  <si>
    <t>วส.26</t>
  </si>
  <si>
    <t>วส.25</t>
  </si>
  <si>
    <t>วส.24</t>
  </si>
  <si>
    <t>วส.23</t>
  </si>
  <si>
    <t>วส.22</t>
  </si>
  <si>
    <t>วส.21</t>
  </si>
  <si>
    <t>วส.20</t>
  </si>
  <si>
    <t>วส.19</t>
  </si>
  <si>
    <t>วส.18</t>
  </si>
  <si>
    <t>วส.17</t>
  </si>
  <si>
    <t>วส.16</t>
  </si>
  <si>
    <t>วส.15</t>
  </si>
  <si>
    <t>วส.14</t>
  </si>
  <si>
    <t>วส.13</t>
  </si>
  <si>
    <t>วส.12</t>
  </si>
  <si>
    <t>วส.11</t>
  </si>
  <si>
    <t>วส.10</t>
  </si>
  <si>
    <t>วส.9</t>
  </si>
  <si>
    <t>วส.8</t>
  </si>
  <si>
    <t>วส.7</t>
  </si>
  <si>
    <t>วส.6</t>
  </si>
  <si>
    <t xml:space="preserve">นายชาญณรงค์  นาซิน </t>
  </si>
  <si>
    <t>ความพึงพอใจในการปฏิบัติงานของผู้ใช้แรงงานในฟาร์มเลี้ยงเป็ดพ่อแม่พันธุ์ของบริษัทบางกอกแร้นช์ จำกัด (มหาชน) ในจังหวัดเพชรบูรณ์</t>
  </si>
  <si>
    <t xml:space="preserve">นายพยุงศักดิ์  สิทธิลภ </t>
  </si>
  <si>
    <t>การยอมรับเทคโนโลยีการควบคุมแมลงวันผลไม้แบบพื้นที่กว้างโดยวิธีผสมผสานของเกษตรกรตำบลวังทับไทร อำเภอสากเหล็ก จังหวัดพิจิตร</t>
  </si>
  <si>
    <t xml:space="preserve">นางสาวพิมพิมล  น้ำทิพย์ </t>
  </si>
  <si>
    <t>การยอมรับการใช้เกษตรดีที่เหมาะสมในการผลิตมะยงชิดของเกษตรกรในจังหวัดนครนายก</t>
  </si>
  <si>
    <t xml:space="preserve">นางสาวสุภาพร  พิณเสนาะ </t>
  </si>
  <si>
    <t>การผลิตข้าวและความต้องการของเกษตรกรในตำบลสาวร้องไห้ อำเภอวิเศษชัยชาญ จังหวัดอ่างทอง</t>
  </si>
  <si>
    <t xml:space="preserve">นายอภิชัย  หนูตะเภา </t>
  </si>
  <si>
    <t>ความพึงพอใจของเกษตรกรที่มีต่อการปฏิบัติงานของเจ้าหน้าที่ส่งเสริมการเกษตรประจำตำบลรับร่อ อำเภอท่าแซะ จังหวัดชุมพร</t>
  </si>
  <si>
    <t xml:space="preserve">ว่าที่ ร.ท. อวยชัย  หาญเวช </t>
  </si>
  <si>
    <t>การผลิตและการตลาดสับปะรดของเกษตรกรในอำเภอเมืองชัยภูมิ จังหวัดชัยภูมิ</t>
  </si>
  <si>
    <t xml:space="preserve">นายฐิติพงษ์  มีมาก </t>
  </si>
  <si>
    <t>ความพึงพอใจของผู้นำเกษตรกรต่อสื่อในการส่งเสริมการเกษตร อำเภอเนินมะปราง จังหวัดพิษณุโลก</t>
  </si>
  <si>
    <t xml:space="preserve">นางสาวเกศสุดา  กันแก้ว </t>
  </si>
  <si>
    <t>พฤติกรรมการเปิดรับและใช้ประโยชน์จากสื่อด้านการเกษตรของสมาชิกศูนย์ส่งเสริมและผลิตเมล็ดพันธุ์ข้าวชุมชนอำเภอหันคา จังหวัดชัยนาท</t>
  </si>
  <si>
    <t xml:space="preserve">นางสาวจริยา  นิยมพานิช </t>
  </si>
  <si>
    <t>การมีส่วนร่วมของคณะกรรมการบริหารในการดำเนินงานศูนย์บริการและถ่ายทอดเทคโนโลยีการเกษตรประจำตำบล อำเภอบางนํ้าเปรี้ยวจังหวัดฉะเชิงเทรา</t>
  </si>
  <si>
    <t xml:space="preserve">นางสาวชนกนาถ  น้อยคำภา </t>
  </si>
  <si>
    <t>ความคิดเห็นของเกษตรกรต่อการขึ้นทะเบียนผู้ปลูกพืชเศรษฐกิจ ภายใต้โครงการประกันรายได้เกษตรกร อำเภอเมือง จังหวัดบุรีรัมย์</t>
  </si>
  <si>
    <t xml:space="preserve">นางสาวธิติรัตน์  บุญเต็ม </t>
  </si>
  <si>
    <t>การยอมรับเทคโนโลยีการผลิตข้าว ตามกระบวนการโรงเรียนเกษตรกร ของสมาชิกศูนย์ข้าวชุมชนในจังหวัดนครศรีธรรมราช</t>
  </si>
  <si>
    <t xml:space="preserve">นางสาวนันทวัน  วัฒนา </t>
  </si>
  <si>
    <t>การยอมรับการใช้ปุ๋ยชีวภาพของเกษตรกร อำเภอบ้านนาเดิม จังหวัดสุราษฎร์ธานี</t>
  </si>
  <si>
    <t xml:space="preserve">นางสาวเบญจวรรณ  แจ่มเจริญ </t>
  </si>
  <si>
    <t>การมีส่วนร่วมของผู้นำท้องถิ่นในการจัดการท่องเที่ยวเชิงเกษตร ตำบลเกาะเกร็ด อำเภอปากเกร็ด จังหวัดนนทบุรี</t>
  </si>
  <si>
    <t xml:space="preserve">นางปาริชาติ  ศรีวิพัฒน์ </t>
  </si>
  <si>
    <t>การพัฒนางานเคหกิจเกษตรของกรมส่งเสริมการเกษตร</t>
  </si>
  <si>
    <t xml:space="preserve">นางสาวพัชรินทร์  นาคา </t>
  </si>
  <si>
    <t>การยอมรับเทคโนโลยีการปลูกผักปลอดภัยจากสารพิษของเกษตรกรในอำเภอเอราวัณ จังหวัดเลย</t>
  </si>
  <si>
    <t xml:space="preserve">นางสาวสมใจ  พันธุ์พิทย์แพทย์ </t>
  </si>
  <si>
    <t>สภาพการผลิตปาล์มน้ำมันของเกษตรกรใน        อำเภอฉวาง จังหวัดนครศรีธรรมราช</t>
  </si>
  <si>
    <t xml:space="preserve">นายสุทธินัย  จันทะสอน </t>
  </si>
  <si>
    <t>การดำเนินงานโครงการส่งเสริมการผลิตสินค้าเกษตรปลอดภัยและได้มาตรฐานในจังหวัดมหาสารคาม</t>
  </si>
  <si>
    <t>นางสาวมรกต  สุดประเสริญ</t>
  </si>
  <si>
    <t>การใช้สารชีวภัณฑ์เพื่อป้องกันและกำจัดศัตรูพืช ในจังหวัดตราด</t>
  </si>
  <si>
    <t xml:space="preserve">นายประยูร  แก้วปลอด </t>
  </si>
  <si>
    <t>การมีส่วนร่วมของเกษตรกรในการดำเนินงานเครือข่ายวิสาหกิจชุมชนชมรมชาวสวนจังหวัดฉะเชิงเทรา</t>
  </si>
  <si>
    <t>นางสาวณัฐกาญจน์  ศรีทิพย์</t>
  </si>
  <si>
    <t>ความคิดเห็นของคณะกรรมการวิสาหกิจชุมชนเกี่ยวกับการดำเนินงานวิสาหกิจชุมชนในอำเภอเขาสมิง จังหวัดตราด</t>
  </si>
  <si>
    <t xml:space="preserve">นายชิราวุธ  ปทุมวัน </t>
  </si>
  <si>
    <t>ปัจจัยที่มีผลต่อการใช้ปุ๋ยเคมีในสวนยางพาราของเกษตรกรในจังหวัดยโสธร</t>
  </si>
  <si>
    <t xml:space="preserve">นายวิสุทธิ์  รักษ์กระโทก </t>
  </si>
  <si>
    <t>การด าเนินงานศูนย์ข้าวชุมชนที่มีผลต่อการเปลี่ยนแปลงการผลิตข้าวของเกษตรกร ในอำเภอเจริญศิลป์ จังหวัดสกลนคร</t>
  </si>
  <si>
    <t xml:space="preserve">นายวุฒิพร  ปุ่นมีกิจ </t>
  </si>
  <si>
    <t>ความพึงพอใจของผู้ใช้น ้าในการจัดการน้ำชลประทาน โครงการส่งน้ำและบำรุงรักษาโดมน้อย จังหวัดอุบลราชธานี</t>
  </si>
  <si>
    <t xml:space="preserve">นายทองคูณ  ศรีณรงค์ </t>
  </si>
  <si>
    <t>การยอมรับเทคโนโลยีการผลิตข้าวโดยการใช้เกษตรดีที่เหมาะสมของเกษตรกร ในตำบลหนองไผ่ อำเภอแก้งคร้อ จังหวัดชัยภูมิ</t>
  </si>
  <si>
    <t xml:space="preserve">นางสาววีรนุช  ครุฑอินทร์ </t>
  </si>
  <si>
    <t>การนำเศรษฐกิจพอเพียงไปประยุกต์ในชีวิตประจำวันของเกษตรกรในอำเภอทับคล้อ จังหวัดพิจิตร</t>
  </si>
  <si>
    <t xml:space="preserve">นางสาวพัชนีกูล  บุญแสง </t>
  </si>
  <si>
    <t>ความคิดเห็นต่อโครงการการผลิตและพัฒนาข้าวสังข์หยดเมืองพัทลุงของเกษตรกรอำเภอควนขนุน จังหวัดพัทลุง</t>
  </si>
  <si>
    <t xml:space="preserve">นางสาวศิริรักษ์  ศรีวิไล </t>
  </si>
  <si>
    <t>การป้องกันกำจัดเพลี้ยกระโดดสีน้ำตาลของเกษตรกรในจังหวัดอ่างทอง</t>
  </si>
  <si>
    <t xml:space="preserve">นางสาวหับสะ  ตงเยต </t>
  </si>
  <si>
    <t>การยอมรับเทคโนโลยีการผลิตข้าวของเกษตรกรในอำเภอป่าพะยอม จังหวัดพัทลุง</t>
  </si>
  <si>
    <t xml:space="preserve">นางวิภา  จิระวัฒน์ </t>
  </si>
  <si>
    <t>ความคิดเห็นของสมาชิกเกี่ยวกับการดำเนินงานศูนย์ข้าวชุมชนในอำเภอบางคล้า จังหวัดฉะเชิงเทรา</t>
  </si>
  <si>
    <t xml:space="preserve">นายอลงกด  ลีนารถ </t>
  </si>
  <si>
    <t>การใช้เทคโนโลยีการผลิตข้าวตามระบบเกษตรดีที่เหมาะสมของเกษตรกรในอำเภอโนนสัง จังหวัดหนองบัวลำภู</t>
  </si>
  <si>
    <t xml:space="preserve">นายเอกศักดิ์  บุญเสนาะ </t>
  </si>
  <si>
    <t>ความต้องการการส่งเสริม และบริการของเกษตรกรชาวไร่อ้อยในจังหวัดกาญจนบุรี</t>
  </si>
  <si>
    <t xml:space="preserve">นายวิศิษฐ์ งามสม </t>
  </si>
  <si>
    <t>การใช้ประโยชน์สระน ้าในไร่นาของเกษตรกรตามโครงการแหล่งน้ำในไร่นานอกเขตชลประทาน กรมพัฒนาที่ดิน จังหวัดสระบุร</t>
  </si>
  <si>
    <t xml:space="preserve">นายนพนิต  ใจกาวิล </t>
  </si>
  <si>
    <t>ความพึงพอใจในการได้รับความช่วยเหลือด้านการเกษตรของเกษตรกรผู้ประสบอุทกภัยในจังหวัดพิจิตรปี 2552</t>
  </si>
  <si>
    <t>นางสาวเกศณี  เถื่อนบัวระบัติ</t>
  </si>
  <si>
    <t>การมีส่วนร่วมของคณะอนุกรรมการส่งเสริมวิสาหกิจชุมชนในการดำเนินงานส่งเสริมวิสาหกิจชุมชนในจังหวัดขอนแก่น</t>
  </si>
  <si>
    <t xml:space="preserve">นายหล่อ  ช่วยโสม </t>
  </si>
  <si>
    <t>การส่งเสริมการผลิตและการใช้ปุ๋ยอินทรีย์ชีวภาพทดแทนปุ๋ยเคมีให้แก่เกษตรกร ในเขต   อำเภอเมือง จังหวัดหนองบัวล าภู</t>
  </si>
  <si>
    <t xml:space="preserve">นายมนตรี  ส่องแสงจันทร์ </t>
  </si>
  <si>
    <t>การใช้เทคโนโลยีการจัดการเพลี้ยแป้งมันสำปะหลังของเกษตรกรในอำเภอศรีมโหสถ จังหวัดปราจีนบุรี</t>
  </si>
  <si>
    <t xml:space="preserve">นายธวัชชัย  กฤตรัชตนันต์ </t>
  </si>
  <si>
    <t>ปัจจัยที่มีความสัมพันธ์กับการปฏิบัติงานตามบทบาทหน้าที่ของหมอดินอาสาประจำตำบลในจังหวัดกาญจนบุรี</t>
  </si>
  <si>
    <t xml:space="preserve">นางสาวสุธารัตน์  คงสุวรรณ์ </t>
  </si>
  <si>
    <t>การปฏิบัติตามบทบาทเกษตรหมู่บ้านในงานส่งเสริมการเกษตรของเกษตรหมู่บ้าน ในอำเภอวิเศษชัยชาญ จังหวัดอ่างทอง</t>
  </si>
  <si>
    <t xml:space="preserve">นางสาวนุชนารถ  ดีพันธุ์ </t>
  </si>
  <si>
    <t>การมีส่วนร่วมของสมาชิกกลุ่มแม่บ้านเกษตรกรในโครงการสายใยรักแห่งครอบครัว จังหวัดอุทัยธานี</t>
  </si>
  <si>
    <t xml:space="preserve">นางสาวกนกวรรณ  วิทยาภรณ์ </t>
  </si>
  <si>
    <t>การยอมรับเทคโนโลยีการผลิตไม้ดอกไม้ประดับเพื่อการค้าและการส่งออกของเกษตรกรในจังหวัดสุพรรณบุรี ปี 2553</t>
  </si>
  <si>
    <t xml:space="preserve">นางกัญญาวีร์  เปลี่ยนพิจิตร </t>
  </si>
  <si>
    <t>การใช้เทคโนโลยีการผลิตข้าวอินทรีย์ของเกษตรกร อำเภอพยัคฆภูมิพิสัย จังหวัดมหาสารคาม</t>
  </si>
  <si>
    <t>นางนพจินดา  กุลวงษ์</t>
  </si>
  <si>
    <t>การจัดหุนของคณะกรรมการวิสาหกิจชุมชน อำเภอบ้านไร่ จังหวัดอุทัยธานี</t>
  </si>
  <si>
    <t xml:space="preserve">นายสมชัย  ธีระวงศ์สกุล </t>
  </si>
  <si>
    <t>การปฏิบัติงานตามระบบส่งเสริมการเกษตรของนักวิชาการส่งเสริมการเกษตรระดับอำเภอในเขตกลุ่มจังหวัด  ที่ 9</t>
  </si>
  <si>
    <t xml:space="preserve">นายอุดร  ไพศาล </t>
  </si>
  <si>
    <t>การด าเนินงานรับขึ้นทะเบียนเกษตรกรตามโครงการปรับปรุงฐานข้อมูลเกษตรกรรายครัวเรือน กรณีศึกษาจังหวัดนครพนม</t>
  </si>
  <si>
    <t xml:space="preserve">นางสาวชุติมา  อธิคมธร </t>
  </si>
  <si>
    <t>การใช้เกษตรดีที่เหมาะสมของเกษตรกรผู้ปลูกพืชอำเภอพบพระ จังหวัดตาก</t>
  </si>
  <si>
    <t xml:space="preserve">ว่าที่ ร.ต.บรรพต  บูรณะ </t>
  </si>
  <si>
    <t>การปฏิบัติตามระบบการส่งเสริมการผลิตอ้อยส่งโรงงานของเกษตรกร กรณีศึกษาตำบลสำราญ อำเภอสามชัย จังหวัดกาฬสินธุ์</t>
  </si>
  <si>
    <t xml:space="preserve">นางสาวนันทินี  ทองคงเหย้า </t>
  </si>
  <si>
    <t>การดำเนินงานส่งเสริมเพื่อพัฒนาการท่องเที่ยวเชิงเกษตรของกรมส่งเสริมการเกษตร</t>
  </si>
  <si>
    <t xml:space="preserve">นายธิติพัทธ์  ชัญถาวร </t>
  </si>
  <si>
    <t>การยอมรับเกษตรดีที่เหมาะสมสำหรับการผลิตมะขามเทศของเกษตรกรในอำเภอโนนไทย จังหวัดนครราชสีมา</t>
  </si>
  <si>
    <t xml:space="preserve">นายพิชัย  ขันทะหัตถ์ </t>
  </si>
  <si>
    <t>การใช้เทคโนโลยีการผลิตอ้อยน้ำตาลของเกษตรกรอำเภอเมือง จังหวัดลำปาง</t>
  </si>
  <si>
    <t>นางสาววิยะดา  ศรีบุญเรือง</t>
  </si>
  <si>
    <t>ความต้องการการส่งเสริมของเกษตรกรผู้ปลูกหม่อนเลี้ยงไหมในพื้นที่อำเภอแก้งสนามนาง จังหวัดนครราชสีมา</t>
  </si>
  <si>
    <t xml:space="preserve">นายเรืองยศ ทองโศภิน </t>
  </si>
  <si>
    <t>การวิเคราะห์ความเต็มใจที่จะจ่ายเพื่อคุ้มครองพื้นที่ปลูกทุเรียน กรณีศึกษาจังหวัดนนทบุรี</t>
  </si>
  <si>
    <t xml:space="preserve">นางสาวศิริรัตน์  ตุ้มโท </t>
  </si>
  <si>
    <t>การดำเนินงานและการได้รับการสนับสนุนตามระบบส่งเสริมการเกษตรของเจ้าหน้าที่ส่งเสริมการเกษตรในเขตที่ 1 (ภาคกลาง)</t>
  </si>
  <si>
    <t xml:space="preserve">นางสาวดวงฤทัย  ธรรมอนันต์ </t>
  </si>
  <si>
    <t>การใช้น ้าหมักชีวภาพในนาข้าวของเกษตรกรในอำเภอป่าโมก จังหวัดอ่างทอง</t>
  </si>
  <si>
    <t xml:space="preserve">นายสสิทร์  ทับทิมไชย </t>
  </si>
  <si>
    <t>การยอมรับของผู้บริโภคต่อผลิตภัณฑ์ข้าวหอมมะลิที่ผ่านการรับรองระบบเกษตรดีที่เหมาะสมในจังหวัดนครราชสีมา</t>
  </si>
  <si>
    <t xml:space="preserve">นายธวัชชัย  สีมาจารย์ </t>
  </si>
  <si>
    <t>การผลิตและการตลาดเฟื่องฟ้าของเกษตรกรในอำเภอหนองบุญนาก จังหวัดนครราชสีมา</t>
  </si>
  <si>
    <t xml:space="preserve">นายบุญยืน  สุขสมัย </t>
  </si>
  <si>
    <t>การยอมรับเทคโนโลยีในการผลิตเมล็ดพันธุ์ข้าวขาวดอกมะลิ 105 ของเกษตรกรผู้เข้าร่วมโครงการศูนย์ข้าวชุมชน อำเภอแก้งสนามนาง จังหวัดนครราชสีมา</t>
  </si>
  <si>
    <t xml:space="preserve">นายสมมาตร  ทองใบ </t>
  </si>
  <si>
    <t>ความต้องการและความพร้อมการพัฒนาระบบสารสนเทศเพื่อการจัดการศูนย์ข้าวชุมชนในจังหวัดขอนแก่น</t>
  </si>
  <si>
    <t xml:space="preserve">นางสาวจารุภรณ์  สำเนียงแจ่ม </t>
  </si>
  <si>
    <t>ความต้องการของนักท่องเที่ยวเกี่ยวกับการท่องเที่ยวเชิงเกษตรภายในศูนย์ส่งเสริมและพัฒนาอาชีพการเกษตรจังหวัดสุพรรณบุรี (พันธุ์พืชเพาะเลี้ยง)</t>
  </si>
  <si>
    <t xml:space="preserve">นายสมเพชร  ขัติยะ </t>
  </si>
  <si>
    <t>การใช้เกษตรดีที่เหมาะสมในการผลิตถั่วเหลืองของเกษตรกร ในอำเภอเมือง จังหวัดแม่ฮ่องสอน</t>
  </si>
  <si>
    <t xml:space="preserve">นายอลงกาญจน์  มณีรัตน์ </t>
  </si>
  <si>
    <t>ความคิดเห็นของเกษตรกรต่อการส่งเสริมการเกษตรขององค์การบริหารส่วนตำบลในอำเภอสบเมย จังหวัดแม่ฮ่องสอน</t>
  </si>
  <si>
    <t xml:space="preserve">นางสาวสารินีย์  ศิริคะรินทร์ </t>
  </si>
  <si>
    <t>การพัฒนารูปแบบเว็บไซต์โครงการสายใยรักแห่งครอบครัวภายใต้ภารกิจกรมส่งเสริมการเกษตร</t>
  </si>
  <si>
    <t xml:space="preserve">นางสาวอรชา  วงศาโรจน์ </t>
  </si>
  <si>
    <t>ปัจจัยที่เกี่ยวข้องกับการมีส่วนร่วมของสมาชิกในการดำเนินงานวิสาหกิจชุมชน ในอำเภอโพธิ์ประทับช้าง จังหวัดพิจิตร</t>
  </si>
  <si>
    <t xml:space="preserve">นายสมนึก วัฒนากลาง </t>
  </si>
  <si>
    <t>ความต้องการความรู้เทคโนโลยีการผลิตยางพาราของเกษตรกรอ าเภอโนนสุวรรณ จังหวัดบุรีรัมย์</t>
  </si>
  <si>
    <t xml:space="preserve">นายเสน่ห์  แฝงสวรรค์ </t>
  </si>
  <si>
    <t>การผลิตและการยอมรับเทคโนโลยีการผลิตข้าวของเกษตรกรในอำเภอกู่แก้ว จังหวัดอุดรธานี</t>
  </si>
  <si>
    <t>นางอรัญญา  ทรงบัณฑิต</t>
  </si>
  <si>
    <t>ความคิดเห็นของประธานกลุ่มเกี่ยวกับการดำเนินงานวิสาหกิจชุมชนที่ดำเนินกิจการประเภทการผลิต จังหวัดนนทบุรี</t>
  </si>
  <si>
    <t xml:space="preserve">นางสาวอโนทัย  หินสูงเนิน </t>
  </si>
  <si>
    <t>การปฏิบัติทางการเกษตรที่ดีส าหรับข้าวของเกษตรกรในอำเภอโนนแดง จังหวัดนครราชสีมา</t>
  </si>
  <si>
    <t>นางยุพวัลย์  ชมชื่นดี</t>
  </si>
  <si>
    <t>สภาพการปลูกหม่อนเลี้ยงไหมของเกษตรกรบ้านหนองปื้ด ตำบลหนองขาม อำเภอจักราช จังหวัดครราชสีมา</t>
  </si>
  <si>
    <t>นางสาวกุลศิริ  เกษตรมาลา</t>
  </si>
  <si>
    <t>พฤติกรรมผู้บริโภคสับปะรดกระป๋องและน้ำสับปะรดพร้อมดื่มในเขตกรุงเทพมหานคร</t>
  </si>
  <si>
    <t>นางสาวรัชนีวรรณ  สิงห์ก๋า</t>
  </si>
  <si>
    <t>แนวทางการพัฒนาระบบคุณภาพห้องปฏิบัติการทดสอบ ตามมาตรฐาน ISO/IEC 17025:2005 กรณีศึกษา บริษัท ยูคาลิปตัส เทคโนโลยี จำกัด</t>
  </si>
  <si>
    <t xml:space="preserve">นายชำนาญ  ขวัญสกุล </t>
  </si>
  <si>
    <t>การพัฒนาเครือข่ายศูนย์ข้าวชุมชนในเขตลุ่มน้ำมูล</t>
  </si>
  <si>
    <t xml:space="preserve">นายฉลาด  ปัญญาสุ </t>
  </si>
  <si>
    <t>การจัดการการผลิตและการตลาดเห็ดโคนญี่ปุ่นของเกษตรกรรายย่อยในจังหวัดเชียงราย</t>
  </si>
  <si>
    <t xml:space="preserve">นายทวีป  นพคุณ </t>
  </si>
  <si>
    <t>ต้นทุนและผลตอบแทนการเลี้ยงนกกระทาไข่ ในจังหวัดอ่างทอง</t>
  </si>
  <si>
    <t>นายพิสิทธิ์  ชูยงค์</t>
  </si>
  <si>
    <t xml:space="preserve">นายสำรอง  วรภาพ </t>
  </si>
  <si>
    <t>การจัดการทรัพยากรเกษตรของชุมชน: กรณีศึกษาบ้านโคกพัฒนา ตำบลหนองสรวง อำเภอขามทะเลสอ จังหวัดนครราชสีมา</t>
  </si>
  <si>
    <t xml:space="preserve">นายสำเร็จ  เมฆฉาย </t>
  </si>
  <si>
    <t>การจัดการโรงเรียนเกษตรกรแบบมีส่วนร่วม กรณีศึกษาโรงเรียนเกษตรกร ตำบลทุ่งคลี อำเภอเดิมบางนางบวช จังหวัดสุพรรณบุรี</t>
  </si>
  <si>
    <t>นายณัฐวัฒน์  เทียมเพ็ง</t>
  </si>
  <si>
    <t>แนวทางการพัฒนาระบบการผลิตขิงของกลุ่มเกษตรตามมาตรฐาน GlobalGAP ในเขตอำเภอเขาค้อ จังหวัดเพชรบูรณ์</t>
  </si>
  <si>
    <t>นางสาวสมพร  หนูล้อมทรัพย์</t>
  </si>
  <si>
    <t>ปัจจัยที่เกี่ยวข้องกับการยอมรับเทคโนโลยีการผลิตเมล็ดพันธุ์ข้าวของเกษตรกร อำเภอหนองหญ้าไซ จังหวัดสุพรรณบุรี</t>
  </si>
  <si>
    <t xml:space="preserve">นางสาวรตยาภรณ์  ชูภู่ </t>
  </si>
  <si>
    <t>การจัดการในกระบวนการผลิตต้นพันธุ์ทุเรียนหมอนทองแบบเสียบยอดของเกษตรกรในจังหวัดชุมพร</t>
  </si>
  <si>
    <t>นางสาวศรธวรรณ์รัศร์  แท่นสุวรรณ</t>
  </si>
  <si>
    <t>การพัฒนาศูนย์ข้าวชุมชน: กรณีศึกษาบ้านป่าระกำ  อำเภอปากพนัง จังหวัดนครศรีธรรมราช</t>
  </si>
  <si>
    <t>นายจีรพงศ์  พลธนภัทร</t>
  </si>
  <si>
    <t>ความต้องการใช้ถ่านอัดแท่งจากไม้เบญจพรรณในจังหวัดนครราชสีมา</t>
  </si>
  <si>
    <t>นายธนุวัฒน์  ไชยพรม</t>
  </si>
  <si>
    <t>การวิเคราะห์ต้นทุนและผลตอบแทนของฟาร์มสุกรพ่อแม่พันธ์ขนาดเล็กของผู้เลี้ยงอิสระ ในจังหวัดนครราชสีมา</t>
  </si>
  <si>
    <t>นางสาวจุฬาวัลย์  พรหมสุวรรณ</t>
  </si>
  <si>
    <t>การพัฒนาบทบาทของเจ้าหน้าที่ผู้ปฏิบัติงานด้านการควบคุมไฟป่า กรมป่าไม้</t>
  </si>
  <si>
    <t xml:space="preserve">นายเศกสรรค์   สวนกูล </t>
  </si>
  <si>
    <t>ผลของการใช้ถั่วท่าพระสไตโลร่วมกับอาหารข้นในสัดส่วนต่างๆต่อสมรรถภาพการผลิตและต้นทุนค่าอาหารของแพะพื้นเมืองไทย</t>
  </si>
  <si>
    <t xml:space="preserve">นายศุภฤกษ์  สายทอง </t>
  </si>
  <si>
    <t>ผลของการใช้อาหารไก่เนื้อสำเร็จรูปต่อประสิทธิภาพการเจริญเติบโตและต้นทุนค่าอาหารของไก่งวง</t>
  </si>
  <si>
    <t>นายชนมวุฒิ  เมืองสง</t>
  </si>
  <si>
    <t>แผนการป้องกันการบุกรุกทำลายทรัพยากรป่าไม้ที่เหมาะสมกับพื้นที่จังหวัดกระบี่</t>
  </si>
  <si>
    <t>นายวีระศักดิ์  กราปัญจะ</t>
  </si>
  <si>
    <t>รูปแบบการจัดการการท่องเที่ยวเชิงนิเวศในพื้นที่ป่าชุมชน บ้านอ่าวท่าเลน-บ้านท่าพรุ ตำบลเขาทอง อำเภอเมือง จังหวัดกระบี่</t>
  </si>
  <si>
    <t xml:space="preserve">พันจ่าเอกโชลม  จิตรมั่น </t>
  </si>
  <si>
    <t>ประสิทธิภาพของน้ำหมักชีวภาพในการเพาะเห็ด</t>
  </si>
  <si>
    <t xml:space="preserve">นายบุญชัย  ไหลชลธารา </t>
  </si>
  <si>
    <t>ผลของกากชูรสที่มีต่อการเจริญเติบโตและผลผลิตผักคะน้า (Brassica alboglabra Bailey</t>
  </si>
  <si>
    <t>นางสาวขวัญกมล  สระทองฮ่วม</t>
  </si>
  <si>
    <t>การพัฒนาการจัดการการผลิตพริกของเกษตรกรในตำบลบ้านยาง อำเภอเมือง จังหวัดนครปฐม</t>
  </si>
  <si>
    <t>นายมไหศวรรย์ มหัทธนาภิวัฒน์</t>
  </si>
  <si>
    <t>ปัจจัยส่วนประสมการตลาดที่มีอิทธิพลต่อกระบวนการตัดสินใจซื้อน้ำข้าวกล้องงอกของผู้บริโภคในเขตกรุงเทพมหานคร</t>
  </si>
  <si>
    <t xml:space="preserve">นายสุรพงษ์  อนุตธโต </t>
  </si>
  <si>
    <t>การศึกษากระบวนการสร้างระบบควบคุมภายในของการผลิตกล้วยไข่แบบกลุ่มตามระบบการรับรองแหล่งผลิตพืช ของกลุ่มวิสาหกิจชุมชนผลิตกล้วยไข่ บ้านใหม่ชัยมงคล อ.ทุ่งเสลี่ยม จ.สุโขทัย</t>
  </si>
  <si>
    <t xml:space="preserve">นางสาวรัชฎาภรณ์  บุญฤทธิ์ </t>
  </si>
  <si>
    <t>ปัจจัยการผลิตที่มีผลต่อประสิทธิภาพการผลิตก้งขาว (Litopenaeus vannamei) ของเกษตรกรในอำเภอระโนด จังหวัดสงขลา</t>
  </si>
  <si>
    <t>นายชนะ  เปลื้องกลาง</t>
  </si>
  <si>
    <t>ผลของการเสริมกลีเซอรีนต่อการเกิดก๊าซชีวภาพจากมูลโค</t>
  </si>
  <si>
    <t>นายสัญชาติ  คงบัน</t>
  </si>
  <si>
    <t>พฤติกรรมการบริโภคผักไฮโดรโปนิกส์ในจังหวัดภูเก็ต</t>
  </si>
  <si>
    <t xml:space="preserve">นายองอาจ  ตัณฑวณิช </t>
  </si>
  <si>
    <t>ผลของการใช้เอนไชม์ไฟเตสต่อประสิทิภาพการผลิตของเป็ดพ่อแม่พันธ์ปักกิ่ง ลูกผสมระยะไข่</t>
  </si>
  <si>
    <t xml:space="preserve">นายธีระ  จันทร์แก้ว </t>
  </si>
  <si>
    <t>ผลของการเสริมกระเพราร่วมกับบรเพ็ดต่อประสิทธิภาพการผลิต และต้นทุนค่าอาหารของการเลี้ยงไก่เนื้อสายพันธุ์ทางการค้า</t>
  </si>
  <si>
    <t xml:space="preserve">การประชุมวิชาการ การเสนอผลงานวิจัยและวิทยานิพนธ์ทางการเกษตรและที่เกี่ยวข้อง 
ณ มหาวิทยาลัยสุโขทัยธรรมาธิราช 
เมื่อวันที่ 1 กันยายน 2554   </t>
  </si>
  <si>
    <t>วิทยาสารกำแพงแสน 
สาขาเกษตรศาสตร์ (พืช) 
ปีที่ 9 ฉบับที่ 2 ปี 2554</t>
  </si>
  <si>
    <t>วารสารส่งเสริมการเกษตร  
มิถุนายน 2554</t>
  </si>
  <si>
    <t xml:space="preserve">การประชุมและนำเสนอผลงานวิชาการเทคโนโลยีภาคใต้วิจัย 
ณ วิทยาลัยเทคโนโลยีภาคใต้ 
เมื่อวันที่ 21 มกราคม 2554 </t>
  </si>
  <si>
    <t xml:space="preserve">การประชุมวิชาการเสนอผลงานวิจัยมหาวิทยาลัยพายัพ พ.ศ.2554 
ณ มหาวิทยาลัยพายัพ 
เมื่อวันที่ 16 กุมภาพันธ์ 2554 </t>
  </si>
  <si>
    <t xml:space="preserve">การประชุมทางวิชาการและนำเสนอผลงานวิจัย"มสธ.วิจัย ประจำปี 2554"  
ณ มหาวิทยาลัยสุโขทัยธรรมาธิราช 
เมื่อวันที่ 8 เมษายน 2554 </t>
  </si>
  <si>
    <t xml:space="preserve">การประชุมเสนอผลงานวิจัยระดับบัณฑิตศึกษา มสธ.  ครั้งที่ 1 
ณ มหาวิทยาลัยสุโขทัยธรรมาธิราช 
เมื่อวันที่ 26 สิงหาคม 2554 </t>
  </si>
  <si>
    <t xml:space="preserve">การประชุมวิชาการเสนอผลงานวิจัยระดับบัณฑิตศึกษาแห่งชาติ ครั้งที่ 23 
ณ มหาวิทยาลัยเทคโนโลยีราชมงคลอีสาน เมื่อวันที่ 23-24 ธันวาคม 2554 </t>
  </si>
  <si>
    <t>วารสารแก่นเกษตร 
ปีที่ 39 ฉบับพิเศษ ปี 2554</t>
  </si>
  <si>
    <t>วจ.32</t>
  </si>
  <si>
    <t>การมีส่วนร่วมของประชาชนในการดำเนินงานกองทุนระบบหลักประกันสุขภาพระดับท้องถิ่นในจังหวัดสมุทรสาคร</t>
  </si>
  <si>
    <t>วิลาสินี  ว่องทรัพย์เจริญ</t>
  </si>
  <si>
    <t>วารสารการจัดการสมัยใหม่           
ปีที่ 9 ฉบับที่ 1 ม.ค. - มิ.ย. 2554</t>
  </si>
  <si>
    <t>วารสารการจัดการสมัยใหม่           
ปีที่ 9 ฉบับที่ 2 ก.ค. - ธ.ค. 2554</t>
  </si>
  <si>
    <t>วารสารพยาบาลสาร 
ปีที่ 38 ฉบับพิเศษ ต.ค. 2554</t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</si>
  <si>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มีการเผยแพร่สู่สาธารณะในลักษณะใดลักษณะหนึ่ง</t>
    </r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</si>
  <si>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มีการตีพิมพ์ในรายงานสืบเนื่องจากการประชุมวิชาการระดับชาติ (proceedings)</t>
    </r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</si>
  <si>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มีการตีพิมพ์ในวารสารวิชาการระดับชาติ</t>
    </r>
  </si>
  <si>
    <r>
      <t xml:space="preserve">ü
</t>
    </r>
    <r>
      <rPr>
        <sz val="15"/>
        <color indexed="8"/>
        <rFont val="TH SarabunPSK"/>
        <family val="2"/>
      </rPr>
      <t>TCI</t>
    </r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</si>
  <si>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มีการตีพิมพ์ในรายงานสืบเนื่องจากการประชุมวิชาการระดับนานาชาติ (proceedings)</t>
    </r>
  </si>
  <si>
    <t>รายชื่อผู้สำเร็จการศึกษาระดับปริญญาโท แผน ก</t>
  </si>
  <si>
    <t>ลำดับ</t>
  </si>
  <si>
    <t>เดือนมกราคม 2554</t>
  </si>
  <si>
    <t>เดือนกุมภาพันธ์ 2554</t>
  </si>
  <si>
    <t>เดือนมีนาคม 2554</t>
  </si>
  <si>
    <t>เดือนเมษายน 2554</t>
  </si>
  <si>
    <t>เดือนพฤษภาคม 2554</t>
  </si>
  <si>
    <t>เดือนมิถุนายน 2554</t>
  </si>
  <si>
    <t>เดือนกรกฎาคม 2554</t>
  </si>
  <si>
    <t>เดือนสิงหาคม 2554</t>
  </si>
  <si>
    <t>เดือนกันยายน 2554</t>
  </si>
  <si>
    <t>เดือนตุลาคม 2554</t>
  </si>
  <si>
    <t>เดือนพฤศจิกายน 2554</t>
  </si>
  <si>
    <t>เดือนธันวาคม 2554</t>
  </si>
  <si>
    <t>กลุ่ม :  วิทยาศาสตร์สุขภาพ</t>
  </si>
  <si>
    <t>นายสรรเสริญ  ฐิตธรรมสุขกุล</t>
  </si>
  <si>
    <t>นางพงษ์ลัดดา  พูลทรัพย์</t>
  </si>
  <si>
    <t>นางสาวยุพา  บุญชิด</t>
  </si>
  <si>
    <t>นายประภาส  สุนันท์</t>
  </si>
  <si>
    <t>นางสาวปาณิสรา  ภู่โสภา</t>
  </si>
  <si>
    <t>นางสาวปัทมา  ทองดี</t>
  </si>
  <si>
    <t>นางลดาวัลย์  จ้อยประดิษฐ์</t>
  </si>
  <si>
    <t>นางสาวสาวิตรี  ฉุดกระโทก</t>
  </si>
  <si>
    <t>นายไพโรจน์  แสนจันทร์</t>
  </si>
  <si>
    <t>นางสาวพรรณถนิม  กิละกุลดิลก</t>
  </si>
  <si>
    <t>นางสาวพรทิพย์  นิ่มขุนทด</t>
  </si>
  <si>
    <t>นางสาวพรชุลี  จันทร์แก้ว</t>
  </si>
  <si>
    <t>นางสาวสุฌานี  หวันตาหลา</t>
  </si>
  <si>
    <t>นายมรุต  จิรเศรษฐสิริ</t>
  </si>
  <si>
    <t>นายวันเผด็จ  สนธิ์ทิม</t>
  </si>
  <si>
    <t>นางสุภาวดี  ตั้งเจริญ</t>
  </si>
  <si>
    <t>นายสุวิทย์  โชควิจิตรกุล</t>
  </si>
  <si>
    <t>นางสาววรรณพร  อิ่มผ่อง</t>
  </si>
  <si>
    <t>นางวิชุดา  เสพสมุทร</t>
  </si>
  <si>
    <t>นางเพ็ญสินี  หนูทอง</t>
  </si>
  <si>
    <t>นายอนุพงศ์  ธนากุลรังษี</t>
  </si>
  <si>
    <t>นางวราภรณ์  จิตต์หมั่น</t>
  </si>
  <si>
    <t>นางสาวนิษา  โพธิกุล</t>
  </si>
  <si>
    <t>นายทิวา  ม่วงเหมือน</t>
  </si>
  <si>
    <t>นางณัฐกฤตา  เพิ่มเบญจบุญ</t>
  </si>
  <si>
    <t>นางสิริญา  ฉิมพาลี</t>
  </si>
  <si>
    <t>นางสาววันวิสาข์  สายรัมย์</t>
  </si>
  <si>
    <t>นางสาวบุปผา  ลีฉลาด</t>
  </si>
  <si>
    <t>นางสาวรัชนี  คงเมือง</t>
  </si>
  <si>
    <t>นางสาวอารีย์  ฟูหลักฐาน</t>
  </si>
  <si>
    <t>นางสาวรุ่งนภา นวลเขียน</t>
  </si>
  <si>
    <t>นายวัชรินทร์  ธัญญพืช</t>
  </si>
  <si>
    <t>นางปราณี  ศรีงามช้อย</t>
  </si>
  <si>
    <t>นางอุษา  หัสดินทร์</t>
  </si>
  <si>
    <t>นางคำพันธ์  ก้อนคำ</t>
  </si>
  <si>
    <t>นางสาวปิยมาศ  จำรัสธนสาร</t>
  </si>
  <si>
    <t>นางเนตรนภา  หลักฐาน</t>
  </si>
  <si>
    <t>นางสาวเบญจรัตน์  เหลือล้น</t>
  </si>
  <si>
    <t>นายวัฒนา  ทองปัสโณว์</t>
  </si>
  <si>
    <t>นางอัญธิกา  ปัทมาลัย</t>
  </si>
  <si>
    <t>นางสาวจรรยา  เทวายะนะ</t>
  </si>
  <si>
    <t>นางสาวกุลนันท์  อัฐนาค</t>
  </si>
  <si>
    <t>นางประไพ  ศรีแก้ว</t>
  </si>
  <si>
    <t>นางมะลิ  จันทร์ยาง</t>
  </si>
  <si>
    <t>นางภาวดี  จิ๋วแหยม</t>
  </si>
  <si>
    <t>นางญาณนี  รัตนไพศาลกิจ</t>
  </si>
  <si>
    <t>นางสาวจันทร์เพ็ญ  เยาวเรศ</t>
  </si>
  <si>
    <t>นางสาวทิพาพร  ชื่นจิตร</t>
  </si>
  <si>
    <t>นางสาวันดี  เดชศิริ</t>
  </si>
  <si>
    <t>นางสาวสุดใจ  ตั้งประดิษฐ์</t>
  </si>
  <si>
    <t>นางปวิมล  ลิ้มสุทธาวรพงศ์</t>
  </si>
  <si>
    <t>นางฉวีวรรณ  งาหัตถี</t>
  </si>
  <si>
    <t>นาวาอากาศตรีหญิงธัญญธร  กอแก้ว</t>
  </si>
  <si>
    <t>นางศรุตา  สมตน</t>
  </si>
  <si>
    <t>นางสุฬดี  กิตติวรเวช</t>
  </si>
  <si>
    <t>นางนพวรรณ  เสโนฤทธิ์</t>
  </si>
  <si>
    <t>นางสาวเนาวรัตน์  คำทุมไสย</t>
  </si>
  <si>
    <t>นางสุธิดา  รั้วมั่น</t>
  </si>
  <si>
    <t>นางสาวบงกชพร  ตั้งฉัตรชัย</t>
  </si>
  <si>
    <t>นางศิริรัตน์  ใบพลูทอง</t>
  </si>
  <si>
    <t>นางสุนิสา  ภาณุประยูร</t>
  </si>
  <si>
    <t>นางนงเยาว์  จุลวงษ์</t>
  </si>
  <si>
    <t>นางวิวัลญา  อุดมเดชาเวทย์</t>
  </si>
  <si>
    <t>นางสุพัตรา  ใจโปร่ง</t>
  </si>
  <si>
    <t>นางชโลมจิตร  กิติธีระกุล</t>
  </si>
  <si>
    <t>นางสนิท  พร้อมสกุล</t>
  </si>
  <si>
    <t>นางสมหมาย  รัตนนิตย์</t>
  </si>
  <si>
    <t>นางสายพิรุณ  เจริญจิตต์</t>
  </si>
  <si>
    <t>กลุ่ม :  วิทยาศาสตร์และเทคโนโลยี</t>
  </si>
  <si>
    <t>สาขาวิชาส่งเสริมการเกษตรและสหกรณ์</t>
  </si>
  <si>
    <t>นางสาวกนกวรรณ  ไชยบุบผา</t>
  </si>
  <si>
    <t>นางสาวทองย้อย  แก้วคำไสย์</t>
  </si>
  <si>
    <t>นางญาณี  สมสงวน</t>
  </si>
  <si>
    <t>นายธนกฤต  จันทคัต</t>
  </si>
  <si>
    <t>นายยงยุทธ  อ่อนอุระ</t>
  </si>
  <si>
    <t>ว่าที่ร้อยตรีสวัสดิ์ชัย  พรมมา</t>
  </si>
  <si>
    <t>นายรังสิทธิ์  โสมเกียรติตระกูล</t>
  </si>
  <si>
    <t>นายวุฒิพร  ปุ่นมีกิจ</t>
  </si>
  <si>
    <t>ว่าที่ร้อยตรีบรรพต  บูรณะ</t>
  </si>
  <si>
    <t>นางสาวกรรณิการ์  สีแดง</t>
  </si>
  <si>
    <t>นางสาวนิชาพัฒน์  ติลกรัตน์นันท์</t>
  </si>
  <si>
    <t>นายดนัย  ตรวจงูเหลือม</t>
  </si>
  <si>
    <t>นางสาวศรีประไพ  แหวนหล่อ</t>
  </si>
  <si>
    <t>พันจ่าอากาศโทชาคริต  ศรีทองอ่อน</t>
  </si>
  <si>
    <t>นายสงกรานต์  ดีแก้ว</t>
  </si>
  <si>
    <t>นางสาวกนกวรรณ  วิทยาภรณ์</t>
  </si>
  <si>
    <t>นายสมมาตร ทองใบ</t>
  </si>
  <si>
    <t>นางสาวกิตติภรณ์  กำแพงแก้ว</t>
  </si>
  <si>
    <t>นายยุพา  โพธิ์ทอง</t>
  </si>
  <si>
    <t>นางสาวนันทิดา  ไผ่ตะคุ</t>
  </si>
  <si>
    <t>นางกัญญาวีร์  เปลี่ยนพิจิตร</t>
  </si>
  <si>
    <t>นางสาวสุธารัตน์  คงสุวรรณ์</t>
  </si>
  <si>
    <t>นายคงกิจ  พันธุระ</t>
  </si>
  <si>
    <t>นายรุ่งโรจน์  คำทะเนตร</t>
  </si>
  <si>
    <t>นางสุพรรณิการ์  วรมิตะนันท์</t>
  </si>
  <si>
    <t>นายเสน่ห์  แฝงสวรรค์</t>
  </si>
  <si>
    <t>นางสาวจันสุดา บุตรสีทัด</t>
  </si>
  <si>
    <t>นายวิชัย  โคตรโมลี</t>
  </si>
  <si>
    <t>นางสาวเกศสุดา  กันแก้ว</t>
  </si>
  <si>
    <t>นายหล่อ  ช่วยโสม</t>
  </si>
  <si>
    <t>นายฉัตรชัย  นาอ้อม</t>
  </si>
  <si>
    <t>นางสาวอุบาสรรค์  สว่างใจ</t>
  </si>
  <si>
    <t>นางสาวจริยา  นิยมพานิช</t>
  </si>
  <si>
    <t>นายอนุชาติ  บุรีรัตน์</t>
  </si>
  <si>
    <t>นายณัฐพล  ผิวพรรณ</t>
  </si>
  <si>
    <t>นางกัลยา  วิทยาภรณ์</t>
  </si>
  <si>
    <t>นางสาวจารุภรณ์  สำเนียงแจ่ม</t>
  </si>
  <si>
    <t>นายฉลาด  ปัญญาสุ</t>
  </si>
  <si>
    <t>นายทองสุก  กระแสโท</t>
  </si>
  <si>
    <t>นางปิยะนุช  คล้ายกลิ่น</t>
  </si>
  <si>
    <t>นางสาวชนกนาถ  น้อยคำภา</t>
  </si>
  <si>
    <t>นางสาวทิชากร  บุเกตุ</t>
  </si>
  <si>
    <t>นายอรุชา  เจียรอุดมเดช</t>
  </si>
  <si>
    <t>นายชาญณรงค์  นาซิน</t>
  </si>
  <si>
    <t>นายสำเร็จ  เมฆฉาย</t>
  </si>
  <si>
    <t>นายธวนัทด์  โพธิ์ไข</t>
  </si>
  <si>
    <t>นายชิราวุธ  ปทุมวัน</t>
  </si>
  <si>
    <t>นางสาวเนาวรัตน์ รัตน์รองใต้</t>
  </si>
  <si>
    <t>นายจิรพงศ์  พลธนภัทร์</t>
  </si>
  <si>
    <t>นางสาวชุติมา  อธิคมธร</t>
  </si>
  <si>
    <t>นายบดินทร์  ศิริวงศ์</t>
  </si>
  <si>
    <t>นายฐิติพงษ์  มีมาก</t>
  </si>
  <si>
    <t>นายบรรจง  ชิณแสน</t>
  </si>
  <si>
    <t>นายปพนศักดิ์  อุนลุม</t>
  </si>
  <si>
    <t>นางสาวชื่นดวงใจ  คงบาล</t>
  </si>
  <si>
    <t>นางสาวดวงฤทัย  ธรรมอนันต์</t>
  </si>
  <si>
    <t>นางปราณี  ครองยุทธ</t>
  </si>
  <si>
    <t>พันจ่าเอกโชลม  จิตรมั่น</t>
  </si>
  <si>
    <t>นายทองคูณ  ศรีณรงค์</t>
  </si>
  <si>
    <t>นายพรพจน์  เชิญรัตนรักษ์</t>
  </si>
  <si>
    <t>นายธีระ  จันทร์แก้ว</t>
  </si>
  <si>
    <t>นายธวัชชัย  กฤตรัชตนันต์</t>
  </si>
  <si>
    <t>นายมงคล  คูณหอม</t>
  </si>
  <si>
    <t>นายบุญชัย  ไหลชลธารา</t>
  </si>
  <si>
    <t>นายธวัชชัย  สีมาจารย์</t>
  </si>
  <si>
    <t>นางสาวรัชนี  เทพสถิตย์</t>
  </si>
  <si>
    <t>นายภาณุพันธ์  พงษ์เพ็ง</t>
  </si>
  <si>
    <t>นายธิติพัทธ์  ชัญถาวร</t>
  </si>
  <si>
    <t>นางสาวรัตนา  วิภาศรีนิมิต</t>
  </si>
  <si>
    <t>นายมนูญ  สกุณี</t>
  </si>
  <si>
    <t>นางสาวธิติรัตน์  บุญเต็ม</t>
  </si>
  <si>
    <t>นางสาวลำดวน  สระทองอินทร์</t>
  </si>
  <si>
    <t>นายมไหศวรรย์  มหัทธนาภิวัฒน์</t>
  </si>
  <si>
    <t>นายวรรณลภย์  ทองบุดดี</t>
  </si>
  <si>
    <t>นางสาวรตยาภรณ์  ชูภู่</t>
  </si>
  <si>
    <t>นายนพนิต  ใจกาวิล</t>
  </si>
  <si>
    <t>นางสาววาสนา  นวงพลับ</t>
  </si>
  <si>
    <t>นางสาวรัชฎาภรณ์  บุญฤทธิ์</t>
  </si>
  <si>
    <t>นางสาวนันทวัน  วัฒนา</t>
  </si>
  <si>
    <t>นายวิญญู  โครมกระโทก</t>
  </si>
  <si>
    <t>นายวรวิชญ์  วราอัศวปติ</t>
  </si>
  <si>
    <t>นางสาวนันทินี  ทองคงเหย้า</t>
  </si>
  <si>
    <t>นายวิทยา  ขันติยู</t>
  </si>
  <si>
    <t>นางสาววันเพ็ญ  เจริญจิต</t>
  </si>
  <si>
    <t>นางสาวนุชนารถ  ดีพันธุ์</t>
  </si>
  <si>
    <t>นางวิภา  ปักกาสาตัง</t>
  </si>
  <si>
    <t>นายบุญยืน  สุขสมัย</t>
  </si>
  <si>
    <t>นายวีระศักดิ์  อัตถไพศาล</t>
  </si>
  <si>
    <t>นายไวพจน์  บรรจง</t>
  </si>
  <si>
    <t>นางสาวเบญจวรรณ  แจ่มเจริญ</t>
  </si>
  <si>
    <t>นางสาวศิริอร  กุลสิม</t>
  </si>
  <si>
    <t>นายประยูร  แก้วปลอด</t>
  </si>
  <si>
    <t>นายโศรนันท์  เติมศรีรัตน์</t>
  </si>
  <si>
    <t>นายศุภฤกษ์  สายทอง</t>
  </si>
  <si>
    <t>นางปาริชาติ  ศรีวิพัฒน์</t>
  </si>
  <si>
    <t>นายสมชาย  พรุเพชรแก้ว</t>
  </si>
  <si>
    <t>นายเศกสรรค์  สวนกูล</t>
  </si>
  <si>
    <t>นายพยุงศักดิ์  สิทธิลภ</t>
  </si>
  <si>
    <t>นายสมนึก  คงชู</t>
  </si>
  <si>
    <t>นายสุรพงษ์  อนุตธโต</t>
  </si>
  <si>
    <t>นางสาวพัชนีกูล  บุญแสง</t>
  </si>
  <si>
    <t>นายสังการ  เมืองมา</t>
  </si>
  <si>
    <t>นางองอาจ  ตัณฑวณิช</t>
  </si>
  <si>
    <t>นางสาวพัชรินทร์  นาคา</t>
  </si>
  <si>
    <t>นายสิทธาฤทธิ์  ชิดชอบ</t>
  </si>
  <si>
    <t>นายอรุณ  เหมือนตา</t>
  </si>
  <si>
    <t>นายพิชัย  ขันทะหัตถ์</t>
  </si>
  <si>
    <t>นางสุทธิพร  พรมวิชัย</t>
  </si>
  <si>
    <t>นางสาวพิมพิมล  น้ำทิพย์</t>
  </si>
  <si>
    <t>นายสุพัฒชัย  นาดี</t>
  </si>
  <si>
    <t>นายมนตรี  ส่องแสงจันทร์</t>
  </si>
  <si>
    <t>นายสุวิทย์  ชุมทอง</t>
  </si>
  <si>
    <t>นางสาวมรกต  สุดประเสริฐ</t>
  </si>
  <si>
    <t>นายอดุลย์  วงศ์สระคู</t>
  </si>
  <si>
    <t>นางสาวอรอุมา  นนท์ตา</t>
  </si>
  <si>
    <t>นายเรืองยศ  ทองโศภิน</t>
  </si>
  <si>
    <t>นางสาวอาภาภรณ์  ชูเกียรติศิริ</t>
  </si>
  <si>
    <t>นางวิภา  จิระวัฒน์</t>
  </si>
  <si>
    <t>นายอำนาจ  บุญแนะ</t>
  </si>
  <si>
    <t>นายอุเทน  น้อยอามาตย์</t>
  </si>
  <si>
    <t>นายวิศิษฐ์  งามสม</t>
  </si>
  <si>
    <t>นายวิสุทธิ์  รักษ์กระโทก</t>
  </si>
  <si>
    <t>นางสาววีรนุช  ครุฑอินทร์</t>
  </si>
  <si>
    <t>นางสาวศิริรักษ์  ศรีวิไล</t>
  </si>
  <si>
    <t>นางสาวศิริรัตน์  ตุ้มโท</t>
  </si>
  <si>
    <t>นางสาวสมใจ  พันธุ์พิทย์แพทย์</t>
  </si>
  <si>
    <t>นายสมชัย  ธีระวงศ์สกุล</t>
  </si>
  <si>
    <t>นายสมนึก  วัฒนากลาง</t>
  </si>
  <si>
    <t>นายสมเพชร  ขัติยะ</t>
  </si>
  <si>
    <t>นายสสิทร์  ทับทิมธงไชย</t>
  </si>
  <si>
    <t>นางสาวสารินีย์  ศิริคะรินทร์</t>
  </si>
  <si>
    <t>นายสุทธินัย  จันทะสอน</t>
  </si>
  <si>
    <t>นางสาวสุภาพร  พิณเสนาะ</t>
  </si>
  <si>
    <t>นางสาวหับสะ  ตงเยต</t>
  </si>
  <si>
    <t>นางสาวอโนทัย  หินสูงเนิน</t>
  </si>
  <si>
    <t>นายอภิชัย  หนูตะเภา</t>
  </si>
  <si>
    <t>นางสาวอรชา  วงศาโรจน์</t>
  </si>
  <si>
    <t>นางอลงกด  ลีนารถ</t>
  </si>
  <si>
    <t>นายอลงกาญจน์  มณีรัตน์</t>
  </si>
  <si>
    <t>ว่าที่ร้อยโทอวยชัย  หาญเวช</t>
  </si>
  <si>
    <t>นายอุดร  ไพศาล</t>
  </si>
  <si>
    <t>นายเอกศักดิ์  บุญเสนาะ</t>
  </si>
  <si>
    <t>นายชำนาญ  ขวัญสกุล</t>
  </si>
  <si>
    <t>นายทวีป  นพคุณ</t>
  </si>
  <si>
    <t>นายสำรอง  วรภาพ</t>
  </si>
  <si>
    <t>กลุ่ม : มนุษยศาสตร์และสังคมศาสตร์</t>
  </si>
  <si>
    <t>นางสุพิมล  วัฒนานุกูล</t>
  </si>
  <si>
    <t>นายกิตติกร  สอนอาจ</t>
  </si>
  <si>
    <t>นางประภัสศรี  โคทส์</t>
  </si>
  <si>
    <t>พระประสิทธิสุตคุณ(ฤกษ์นาวี)</t>
  </si>
  <si>
    <t>นายพิสิษฐ์  ขาบศิริวัฒนกุล</t>
  </si>
  <si>
    <t>พระนิยม  ฤทธิ์เดช</t>
  </si>
  <si>
    <t>นายศักดา  อาจองค์</t>
  </si>
  <si>
    <t>พระบรรพต  คงศักดิ์</t>
  </si>
  <si>
    <t>นายสมบัติ  แสงเพ็ชร</t>
  </si>
  <si>
    <t>นางสาวเสาวภา  ประพันธ์วงศ์</t>
  </si>
  <si>
    <t xml:space="preserve"> </t>
  </si>
  <si>
    <t>นางคนึงนิตย์  ชัยนิรัติศัย</t>
  </si>
  <si>
    <t>นายชัยวัฒน์  อนันตสิทธิ์สกุล</t>
  </si>
  <si>
    <t>นางสาวอรุณวรรณ  สัมปทาภักดี</t>
  </si>
  <si>
    <t>นายครรชิต  แก้วตา</t>
  </si>
  <si>
    <t>นางกนกพร  สงสังข์</t>
  </si>
  <si>
    <t>นางสาววิมล  สิทธา</t>
  </si>
  <si>
    <t>นางสาวพรรณรินทร์  คุ้มรอด</t>
  </si>
  <si>
    <t>นางทรงศิริ  แก้วคำ</t>
  </si>
  <si>
    <t>นายเทพลักษณ์  โกมลวณิช</t>
  </si>
  <si>
    <t>นางภัสสรารัชนี  ศรีชลาลัย</t>
  </si>
  <si>
    <t>นางภควดี  สุรกิตย์</t>
  </si>
  <si>
    <t>นางสาววิไลวรรณ  พวงแก้ว</t>
  </si>
  <si>
    <t>นางสาววิมลฤดี  สุขอนันต์</t>
  </si>
  <si>
    <t>นางธิดารัตน์  อากรตน</t>
  </si>
  <si>
    <t>นางสาวอังศุมาลี  ศรีสุนนท์</t>
  </si>
  <si>
    <t>นางสาวประภัสสร  ผลโพธิ์</t>
  </si>
  <si>
    <t>นางสาวลฎาภา  ศรีพสุดา</t>
  </si>
  <si>
    <t>นายสราวุฒิ  จบศรี</t>
  </si>
  <si>
    <t>นางสาวอัญชลี  คนชม</t>
  </si>
  <si>
    <t>นายรัชภูมิ  น้อยคนดี</t>
  </si>
  <si>
    <t>นางสาวกาญจนี  บ่อสุวรรณ</t>
  </si>
  <si>
    <t>นายมานพ  เพชรกล่ำ</t>
  </si>
  <si>
    <t>นางสาวบุษราภรณ์  เริงศักดิ์</t>
  </si>
  <si>
    <t>นายนัฐพงศ์  ปฏิภาณอำไพ</t>
  </si>
  <si>
    <t>นางจันตรี  ตุลยธำรง</t>
  </si>
  <si>
    <t>นายเริงชัย  ดำสุวรรณ</t>
  </si>
  <si>
    <t>นางเบญจภรณ์  จันทร์ศิริ</t>
  </si>
  <si>
    <t>นางกนกพร  พั่วพันธ์ศรี</t>
  </si>
  <si>
    <t>นางมนทกานต์  คำยา</t>
  </si>
  <si>
    <t>นางสาวขนิษฐา  พนมชัยสว่าง</t>
  </si>
  <si>
    <t>นางสาวเพ็ญลภา  บุญวงษ์</t>
  </si>
  <si>
    <t>นางสาวอัญชลี  มั่นคง</t>
  </si>
  <si>
    <t>นางสาววยากร  อรุณรัตน์</t>
  </si>
  <si>
    <t>นางประภาพร  สุรินทร์</t>
  </si>
  <si>
    <t>นางวิชุดา  โชคภูเขียว</t>
  </si>
  <si>
    <t>นางสาวนพวรรณ  ลิมป์เศวตกุล</t>
  </si>
  <si>
    <t>นายวิเชียร  โยมา</t>
  </si>
  <si>
    <t>นางเยาวณีย์  พานธุวงศ์</t>
  </si>
  <si>
    <t>นางสาวปัทมา  หลวงจำเริญ</t>
  </si>
  <si>
    <t>นางสาวศิริลักษณ์  พรหมวิสุทธิ์</t>
  </si>
  <si>
    <t>นายวัชระ  จิตรขาว</t>
  </si>
  <si>
    <t>นางปวีณา  วิหค</t>
  </si>
  <si>
    <t>นางสาวมีนา  สุริสาร</t>
  </si>
  <si>
    <t>นางวราภรณ์  ทองจำรูญ</t>
  </si>
  <si>
    <t>นางปุญพัฒน์  นิรามัย</t>
  </si>
  <si>
    <t>นาศศธร  บำรุง</t>
  </si>
  <si>
    <t>นางสาวยลลดา  ลินิฐฎา</t>
  </si>
  <si>
    <t>นางสาวเสาวคนธ์  สยามประโคน</t>
  </si>
  <si>
    <t>ร้อยตำรวจโทอาคม  ชุมพรัตน์</t>
  </si>
  <si>
    <t>นางสาวผกาวรรณ  จันทร์สร้าง</t>
  </si>
  <si>
    <t>นางสาวอารีพรรณ  อะทะวงษา</t>
  </si>
  <si>
    <t>นายอุทัย  สุมามาลย์</t>
  </si>
  <si>
    <t>นางสาวพนารัตน์  รัตนประพันธ์</t>
  </si>
  <si>
    <t>นางสาวนิสา  ชอบกิจ</t>
  </si>
  <si>
    <t>นางณัฐวรรณ  แสงสวี</t>
  </si>
  <si>
    <t>นางสาวมัลลิกา  นาศพัฒน์</t>
  </si>
  <si>
    <t>นายอับดุลรอห์มัน  บาเน็ง</t>
  </si>
  <si>
    <t>นางภาวิณี  ศรีวิไล</t>
  </si>
  <si>
    <t>นางสาวลดาวรรณ  ลอออรรถพงศ์</t>
  </si>
  <si>
    <t>นางชุลีกร  ฟูฟุ้ง</t>
  </si>
  <si>
    <t>นางฤทัยรัตน์  สังมีแสง</t>
  </si>
  <si>
    <t>นางศศิธร  ใครบุตร</t>
  </si>
  <si>
    <t>นางพรพิชญ์  วิริยากุลภัทร์</t>
  </si>
  <si>
    <t>นางอำไพ  วัฒนเหลืองอรุณ</t>
  </si>
  <si>
    <t>นางอุไร  ตั้งวิจิตรพันธ์</t>
  </si>
  <si>
    <t>นางวัชราลักษณ์  ไคบุตร</t>
  </si>
  <si>
    <t>นายเฉลิมพร  ราศรีชัย</t>
  </si>
  <si>
    <t>นางสาวธัญมน  ผลพุฒ</t>
  </si>
  <si>
    <t>นายกัมพล  โพธิ์ระดก</t>
  </si>
  <si>
    <t>พระมหาปรีชา  พิชัยสงคราม</t>
  </si>
  <si>
    <t>นายธานินทร์  สมะลาภา</t>
  </si>
  <si>
    <t>นายคำพอง  กาทอง</t>
  </si>
  <si>
    <t>นายมูฮัมหมัดรออี  มะลี</t>
  </si>
  <si>
    <t>นางพนอ  ปริกสุวรรณ</t>
  </si>
  <si>
    <t>นางสาววิภา  ร่วมโพธิ์รี</t>
  </si>
  <si>
    <t>นายโกวิทย์  จันทรังษี</t>
  </si>
  <si>
    <t>นางสาวปาณิสรา  เพชรรัตน์</t>
  </si>
  <si>
    <t>นายสหชัย  วันทอง</t>
  </si>
  <si>
    <t>นางสาวจิรารัตน์  เรี่ยวแรง</t>
  </si>
  <si>
    <t>นางสาวศิริวรรณ  อินทรวัฒนา</t>
  </si>
  <si>
    <t>นางญาณิศา  มิตรเอม</t>
  </si>
  <si>
    <t>นางผกาพรรณ์  เชื้อเมืองพาน</t>
  </si>
  <si>
    <t>นางกันยา  ลาดปะละ</t>
  </si>
  <si>
    <t>นางสาวทับทิม  จันทร์จู</t>
  </si>
  <si>
    <t>นางศุภนันท์  พหุธนพล</t>
  </si>
  <si>
    <t>นางสาวหทัยรัตน์  รำพึงจิตต์</t>
  </si>
  <si>
    <t>นางสาวกาญจนา  สุริยะ</t>
  </si>
  <si>
    <t>นางสาวชลธิชา  ศรีสุข</t>
  </si>
  <si>
    <t>นายฉลอง  ธรรมสุขวงศ์</t>
  </si>
  <si>
    <t>นางสาวศิริทิพย์  ทิพย์ธรรมคุณ</t>
  </si>
  <si>
    <t>นายพิเชษฐ์  ไทยนิยม</t>
  </si>
  <si>
    <t>ดาบตำรวจหญิงพัลลภา  จงหมื่นไวย</t>
  </si>
  <si>
    <t>นางสาวขนิษฐา  ธูปโพธิ์</t>
  </si>
  <si>
    <t>นางสาวศิเรมอร  ขาวฟอง</t>
  </si>
  <si>
    <t>นายเลิศชาย  ผาใต้</t>
  </si>
  <si>
    <t>นางสาวศุภรัตน์  ปรีชาเดช</t>
  </si>
  <si>
    <t>นายปริญญา  สายโรจน์</t>
  </si>
  <si>
    <t>นายธนกร  โพธิ์นิยม</t>
  </si>
  <si>
    <t>นางภิชญาภา  สนิทพจน์</t>
  </si>
  <si>
    <t>นางสาวดวงใจ  บุญช่วย</t>
  </si>
  <si>
    <t>นางจันทนา  พิณทิพย์</t>
  </si>
  <si>
    <t>นางรุจิรา  ชิณสุข</t>
  </si>
  <si>
    <t>นางสาวฐิติกร  เพียรหาผล</t>
  </si>
  <si>
    <t>นางสายสุนีย์  อัศวประเทืองกุล</t>
  </si>
  <si>
    <t>นายสุวิ  สนิทพจน์</t>
  </si>
  <si>
    <t>นางสุวรรณี  วิริยะ</t>
  </si>
  <si>
    <t>นายยอดยิ่ง  รักสัตย์</t>
  </si>
  <si>
    <t>นางสัณห์สิรี  กมลชัยไข่มุก</t>
  </si>
  <si>
    <t>นางสาววิยะดา  เลาหะราวี</t>
  </si>
  <si>
    <t>นายเสฏฐวุฒิ  แก้ววิเศษ</t>
  </si>
  <si>
    <t>นางสาวกมนทรรศน์  พึ่งถนอม</t>
  </si>
  <si>
    <t>นายยุทธนา  บุตรนาม</t>
  </si>
  <si>
    <t>นางสาวอารยา  บวรพานิชย์</t>
  </si>
  <si>
    <t>นายเอกศักดิ์  ต้นทอง</t>
  </si>
  <si>
    <t>นายกรวิวัฒน์  กิจสวัสดิ์</t>
  </si>
  <si>
    <t>นางสาววรัญญา  ฟูคำ</t>
  </si>
  <si>
    <t>นายเอนก  รัตนงาม</t>
  </si>
  <si>
    <t>นางสาวชลธิชา  จารวัฒน์</t>
  </si>
  <si>
    <t>นางสาววราภา  ทองพาศน์</t>
  </si>
  <si>
    <t>นางสุนีย์รัตน์  กิตติกาญจนรักษ์</t>
  </si>
  <si>
    <t>นางฐิติพันธ์  รักใคร่</t>
  </si>
  <si>
    <t>นางสมร  เพชรพรรณ</t>
  </si>
  <si>
    <t>นายชาติชาย  ชวนอุดม</t>
  </si>
  <si>
    <t>นายณัฐพงศ์  แสนทวีสุข</t>
  </si>
  <si>
    <t>นายสายันต์  ยึดวงษ์</t>
  </si>
  <si>
    <t>นายทัศนัย  พวงบุบผา</t>
  </si>
  <si>
    <t>นางสาวธนวรรณ  ปัญญาคำ</t>
  </si>
  <si>
    <t>นางสาวพรทิพา  ปิยะกมลรัตน์</t>
  </si>
  <si>
    <t>นางสุดา  ศรีละออง</t>
  </si>
  <si>
    <t>นางสาวพิมพ์พิศา  จิ้วเจริญกุล</t>
  </si>
  <si>
    <t>นางณัชมน  บุญแสงเจริญ</t>
  </si>
  <si>
    <t>นางพิสมัย  เสือเฒ่า</t>
  </si>
  <si>
    <t>นายภูริทัต  คชนูด</t>
  </si>
  <si>
    <t>นายรมย์รวินท์  กลิ่นศรีสุข</t>
  </si>
  <si>
    <t>นางสาวสุรีพร  กาญจนาพฤกษ์</t>
  </si>
  <si>
    <t>พันตำรวจโทวีรภัทร  สมีกลาง</t>
  </si>
  <si>
    <t>ร้อยตำรวจโทหญิงศิริพร  แจ้งใจบุญ</t>
  </si>
  <si>
    <t>นายสมโภชน์  ปาลชาติ</t>
  </si>
  <si>
    <t>นางสุชาดา  บุณยนิตย์</t>
  </si>
  <si>
    <t>นางสุนันทา  กาหยี</t>
  </si>
  <si>
    <t>นายอำนาจ  พลอยพลาย</t>
  </si>
  <si>
    <t>นายจิระศักดิ์  จั่นบำรุง</t>
  </si>
  <si>
    <t>พันตำรวจเอกปกรณ์  ไพรอังกูร</t>
  </si>
  <si>
    <t>นายพิภพ  ภู่เพ็ง</t>
  </si>
  <si>
    <t>พันตำรวจโทสุพัฒน์  หอมจันทร์</t>
  </si>
  <si>
    <t>ว่าที่พันตรีอดิศักดิ์  น้อยสุวรรณ</t>
  </si>
  <si>
    <t>นายเกรียงไกร  สุทธิบุตร</t>
  </si>
  <si>
    <t>นายกานต์ภูมิเดช  นิจเนตร</t>
  </si>
  <si>
    <t>นายเกียรติขจร  ไชยรัตน์</t>
  </si>
  <si>
    <t>นายจักรกฤษณ์  เอ่งฉ้วน</t>
  </si>
  <si>
    <t>นายประภัสร์  ตันติวรานุรักษ์</t>
  </si>
  <si>
    <t>นายจิรนันท์  วิสัยศรี</t>
  </si>
  <si>
    <t>นายณัฐกิตติ์  กิตติณัฏฐพงศ์</t>
  </si>
  <si>
    <t>พระธีระศักดิ์  พิมพ์เสนา</t>
  </si>
  <si>
    <t>นางสาวนภาพร  ธรรมเที่ยง</t>
  </si>
  <si>
    <t>นางสาวนิภาลัย  ไชยชาญรมย์</t>
  </si>
  <si>
    <t>นายนิวัฒน์  สาระขันธ์</t>
  </si>
  <si>
    <t>นางสาววีรอร  เหมางกูร</t>
  </si>
  <si>
    <t>นายเอก  ธรรมกร่าง</t>
  </si>
  <si>
    <t>นางสุวพัชร  ฤทธิโสม</t>
  </si>
  <si>
    <t>นางชุติมา  มงคลวาที</t>
  </si>
  <si>
    <t>นายณัฐปนนท์  สิงห์ยศ</t>
  </si>
  <si>
    <t>นางสาวเกษร  คำโดด</t>
  </si>
  <si>
    <t>นางสาวมุจลินท์  วงศ์ใหญ่</t>
  </si>
  <si>
    <t>นางสาวพรพรรณ  คำเพิ่มพูล</t>
  </si>
  <si>
    <t>นางสาวศิริภรณ์  แพ่งกล่อม</t>
  </si>
  <si>
    <t>พระสุวิวัฒน์  แสงยา</t>
  </si>
  <si>
    <t>จ่าสิบเอกปฏิเวช  ยานะนวล</t>
  </si>
  <si>
    <t>สิบเอกประทีป  ปริเวสังข์</t>
  </si>
  <si>
    <t>พันตรีฉกาจ  พรหมดีสาร</t>
  </si>
  <si>
    <t>นายวิทยา  เกษรพรหม</t>
  </si>
  <si>
    <t>นายวุฒิชัย  คชาทอง</t>
  </si>
  <si>
    <t>นางสาวตรีชฎา  พรหมบุญ</t>
  </si>
  <si>
    <t>นายสายัญ  จิตตา</t>
  </si>
  <si>
    <t>นายเกชา  ป้อมงาม</t>
  </si>
  <si>
    <t>นายอภิชาติ  สวนประเสริฐ</t>
  </si>
  <si>
    <t>นายบุญเชิด  มารศรี</t>
  </si>
  <si>
    <t>นายทวี  ศรีธิ</t>
  </si>
  <si>
    <t>นาวาอากาศตรีลองศักดิ์  ไชยศิริวงศ์สุข</t>
  </si>
  <si>
    <t>นายบุญภพ  จันทิมา</t>
  </si>
  <si>
    <t>จ่าสิบตำรวจหญิงพัชราลัย  จันทร์ศรี</t>
  </si>
  <si>
    <t>นายสมบัติ  ภัทรอัมพุช</t>
  </si>
  <si>
    <t>จ่าสิบตำรวจหญิงพิมพ์พญา  คำดี</t>
  </si>
  <si>
    <t>พระสมพงษ์  พูลสุข</t>
  </si>
  <si>
    <t>พระราชรัตนมงคล (มนตรี  ยางธิสาร)</t>
  </si>
  <si>
    <t>นายสมิต  เศรษฐสุทธิ</t>
  </si>
  <si>
    <t>นายสุรสิทธิ่  สการันต์</t>
  </si>
  <si>
    <t>นายวรรณรัชต์  แพงหนู</t>
  </si>
  <si>
    <t>นางสาววรลักษณ์  บัวทรัพย์</t>
  </si>
  <si>
    <t>นางวิรัลพัชร  กิจวรรณ</t>
  </si>
  <si>
    <t>นางสาวสุนทรี  ทรงศรีม่วง</t>
  </si>
  <si>
    <t>รายชื่อผู้สำเร็จการศึกษาระดับปริญญาโท แผน ข</t>
  </si>
  <si>
    <t>นางยุพดี  อานุภาพเสถียร</t>
  </si>
  <si>
    <t>นางสาวนฤมล  เอี่ยมพงษ์ไพบูลย์</t>
  </si>
  <si>
    <t>นางสาวปุญพิชชา  พฤทธิ์ณธษา</t>
  </si>
  <si>
    <t>นายธฤตวัน  พระพิจิตร</t>
  </si>
  <si>
    <t>นางกันธิมา  ศิริกุล</t>
  </si>
  <si>
    <t>นางสาวนันทริกา  มนตรี</t>
  </si>
  <si>
    <t>นายอรรถ  สอนสมนึก</t>
  </si>
  <si>
    <t>นางนันท์นภัส  ศิริสราญลักษณ์</t>
  </si>
  <si>
    <t>นางฉวีวรรณ  พงษ์วิเศษ</t>
  </si>
  <si>
    <t>นางสาวเนตร์นภา  อินทร์รองพล</t>
  </si>
  <si>
    <t>นายเฉลิมพล  วัฒนไกร</t>
  </si>
  <si>
    <t>นางเรวดี  โตศักดิ์</t>
  </si>
  <si>
    <t>นางชลธิชา  สิริกาญจนชัยกุล</t>
  </si>
  <si>
    <t>นางอินทฬ์ธิวา  จันรัตนาวิวัฒน์</t>
  </si>
  <si>
    <t>นายชุมพล  แสบงบาล</t>
  </si>
  <si>
    <t>นายธนิตชัย  คำแถลง</t>
  </si>
  <si>
    <t>นางสาวณปภัช  ศรีรัตน์</t>
  </si>
  <si>
    <t>นางธันย์ชนก  กลับวิเศษ</t>
  </si>
  <si>
    <t>นางสาวนวาริญ  เพชรอุมแท</t>
  </si>
  <si>
    <t>นางนันทนา  เชี่ยวชาญ</t>
  </si>
  <si>
    <t>นายบดินทร์  แดงหนำ</t>
  </si>
  <si>
    <t>นายบุญชู  เพ็ชรรัตน์</t>
  </si>
  <si>
    <t>นางบุปผาชาติ  ศรีพิบูลย์</t>
  </si>
  <si>
    <t>นายประกาศิต  โสตะวงศ์</t>
  </si>
  <si>
    <t>นายประมวล  ทองนุ่ม</t>
  </si>
  <si>
    <t>นางสาวพเยาว์  ศิขรสุวรรณ</t>
  </si>
  <si>
    <t>นางสาวพัชรี  เรืองงาม</t>
  </si>
  <si>
    <t>นางมณี  ผลภาษี</t>
  </si>
  <si>
    <t>นางสาวมณีวรรณ  แช่มประเสริฐ</t>
  </si>
  <si>
    <t>นายสราวุธ  จันทะวงศ์</t>
  </si>
  <si>
    <t>นางสาวสุภาพ  ซิ้มฉันท์</t>
  </si>
  <si>
    <t>นางสาวอุบล  วิเศษศรี</t>
  </si>
  <si>
    <t>นายพงศ์ธร  พวกสนิท</t>
  </si>
  <si>
    <t>นางสาววราภรณ์  สัพทน</t>
  </si>
  <si>
    <t>นายสยาม  อุตตมะเวทิน</t>
  </si>
  <si>
    <t>นายอภินันท์  พันพิพัฒน์</t>
  </si>
  <si>
    <t>นายอรุณเดช  มารัตน์</t>
  </si>
  <si>
    <t>นายชาตรี  เมธาธราธิป</t>
  </si>
  <si>
    <t>นางสุภาวดี  ศักดิ์บูรณาเพชร</t>
  </si>
  <si>
    <t>นายขวัญชัย  หมูแก้ว</t>
  </si>
  <si>
    <t>นางสาวจิราภรณ์  เบ้าสาทร</t>
  </si>
  <si>
    <t>นายจอมชัย  รอดทัดทาน</t>
  </si>
  <si>
    <t>นายชินเทพ  เชษฐเจริญรัตน์</t>
  </si>
  <si>
    <t>นางช่อทิพย์  วาณิชย์เจริญ</t>
  </si>
  <si>
    <t>นางบุญศรี  พิทยาภักดี</t>
  </si>
  <si>
    <t>นายธงชัย  มากไหม</t>
  </si>
  <si>
    <t>นายบุญศักดิ์  ทองดี</t>
  </si>
  <si>
    <t>นางสาวนภาวรรณ  ตาทิพย์</t>
  </si>
  <si>
    <t>นายพงษ์พันธ์  เอกอัตชัย</t>
  </si>
  <si>
    <t>นางเบญญารัศม์  วาณิชย์โรจนากุล</t>
  </si>
  <si>
    <t>นางสาวพวงเพ็ชร์  พราหมพงษ์</t>
  </si>
  <si>
    <t>พันจ่าเอกประภัสสร  เจริญยิ่ง</t>
  </si>
  <si>
    <t>นางสาวรมิดา  วงษ์ศิริ</t>
  </si>
  <si>
    <t>นายประสงค์  อภิชาติวิรุทธิ์</t>
  </si>
  <si>
    <t>นางสาวลำเจียก  โนรีวงค์</t>
  </si>
  <si>
    <t>นายฝ่า  ลี้อบาย</t>
  </si>
  <si>
    <t>นายศรีรัตน์  สุบรรณภาส</t>
  </si>
  <si>
    <t>นายพนม  สุขศิริ</t>
  </si>
  <si>
    <t>นายศิริชัย  จันทร์นาค</t>
  </si>
  <si>
    <t>นางสาวพิชญา  แพทย์เกาะ</t>
  </si>
  <si>
    <t>ว่าที่ร้อยตรีอนุพันธ์  ฉัตรศรีพงษ์</t>
  </si>
  <si>
    <t>นางพิศวาท  ถึงแสง</t>
  </si>
  <si>
    <t>นายกิตติวัฒน์  เรืองพัชรวงศ์</t>
  </si>
  <si>
    <t>นายไพรัช  อ่อนประเสริฐ</t>
  </si>
  <si>
    <t>นางลักษณา  วรรณาวงษ์</t>
  </si>
  <si>
    <t>นางไพลิน  กาญจนสินิทธิ์</t>
  </si>
  <si>
    <t>นายมงคล  สร้อยเพชร</t>
  </si>
  <si>
    <t>นางสาวมณฑาทิพย์  บัวเทศ</t>
  </si>
  <si>
    <t>นางมยุรี  อัสมะแอ</t>
  </si>
  <si>
    <t>นายมะสุกรี  ยุนุ๊</t>
  </si>
  <si>
    <t>นายมานะ  สุบรรณ</t>
  </si>
  <si>
    <t>นางสาวมุกดา  กุลธรรม</t>
  </si>
  <si>
    <t>นายวสันต์  สุขสมบัติ</t>
  </si>
  <si>
    <t>นางสาวศลีนา  ครองธรรมศิริ</t>
  </si>
  <si>
    <t>นายสมศักดิ์  คำบัว</t>
  </si>
  <si>
    <t>นายสวาท  สุขประเสริฐ</t>
  </si>
  <si>
    <t>นายสัมพันธ์  บุญญะโสภัต</t>
  </si>
  <si>
    <t>นางสุธาสินี  ยะคำป้อ</t>
  </si>
  <si>
    <t>นายสุเมธ  วัฒนา</t>
  </si>
  <si>
    <t>นายสุวิทย์  ทุมมณี</t>
  </si>
  <si>
    <t>นายเสนอ  ชูจันทร์</t>
  </si>
  <si>
    <t>นางสาวอัญชนา  แก้วชื่น</t>
  </si>
  <si>
    <t>นายอาณัติ  ช่างเรือ</t>
  </si>
  <si>
    <t>นายพงษ์ศักดิ์  เพ็ชรช่อจินดา</t>
  </si>
  <si>
    <t>นางสาวอุทัย  พึงใจ</t>
  </si>
  <si>
    <t>นายธันยพัฒน์  ทรัพยรังสี</t>
  </si>
  <si>
    <t>นายรังสรรค์  ศรีหนู</t>
  </si>
  <si>
    <t>นางสาวคนึงภรณ์  วงเวียน</t>
  </si>
  <si>
    <t>นางสาวนิฤมลมาตย์  คงคากุล</t>
  </si>
  <si>
    <t>นางจันทร์จิรา  ตุลาสืบ</t>
  </si>
  <si>
    <t>นางชลนิชา  เลิศนพคุณวงศ์</t>
  </si>
  <si>
    <t>นางสาวจงจิตต์  เบือดขุนทด</t>
  </si>
  <si>
    <t>นายวิชัยศักดิ์  สุระพล</t>
  </si>
  <si>
    <t>นางบุษบา  อินต๊ะพันธ์</t>
  </si>
  <si>
    <t>นางปิยะนุช  จิตรประเสริฐ</t>
  </si>
  <si>
    <t>นางสาวไข่มุก  แซ่พ่าน</t>
  </si>
  <si>
    <t>นางพันอร  มารุ่งเรือง</t>
  </si>
  <si>
    <t>นายทิพากร  ทีน้ำคำ</t>
  </si>
  <si>
    <t>นายกมล  เฮงประเสริฐ</t>
  </si>
  <si>
    <t>นางสุจิตรา  บุญหลง</t>
  </si>
  <si>
    <t>นางธนพร  คำป้อง</t>
  </si>
  <si>
    <t>นางณัฐดาพร  อ่อนพันธ์</t>
  </si>
  <si>
    <t>นางสาวพจมาน  ผ่องจิตร์</t>
  </si>
  <si>
    <t>พระครูพิพัฒน์กิตติสุนทร</t>
  </si>
  <si>
    <t>นางหยาดมณี  ขามธาตุ</t>
  </si>
  <si>
    <t>นางสุพิศ  ตัณฑศรีสุข</t>
  </si>
  <si>
    <t>นายมานิตย์  เต็งมีศรี</t>
  </si>
  <si>
    <t>นางกานต์พิชชา  หาปู่ทน</t>
  </si>
  <si>
    <t>นางขวัญจิตต์  เนียมเกตุ</t>
  </si>
  <si>
    <t>นางบุปผา  มาระวิชัย</t>
  </si>
  <si>
    <t>นางดวงเดือน  ขันตี</t>
  </si>
  <si>
    <t>นางภัทรศยา  เย็นเมือง</t>
  </si>
  <si>
    <t>นางวรฤทัย  กำพร้า</t>
  </si>
  <si>
    <t>นายสิทธิพล  ลีแสน</t>
  </si>
  <si>
    <t>นางนฤชล  พิมพ์สว่าง</t>
  </si>
  <si>
    <t>นางสาวสิริพร  ประสานแก้ว</t>
  </si>
  <si>
    <t>นางฉวีวรรณ  เผ่าวิทยานนท์</t>
  </si>
  <si>
    <t>นายประกิต  สารเสนา</t>
  </si>
  <si>
    <t>นางดวงฤดี  ศรีวงษา</t>
  </si>
  <si>
    <t>นางสาวลักษมี  ศิลากุล</t>
  </si>
  <si>
    <t>นางสาวสุกันยา  อินทร์นุรักษ์</t>
  </si>
  <si>
    <t>นางสาวขนิษฐา  พรสี่ภาค</t>
  </si>
  <si>
    <t>นายเรืองยศ  เวียงนนท์</t>
  </si>
  <si>
    <t>นางลำพรรณี  มืดขุนทด</t>
  </si>
  <si>
    <t>นางเพ็ญนิตย์  เมตตา</t>
  </si>
  <si>
    <t>นางมาลี  หงษ์ทอง</t>
  </si>
  <si>
    <t>นางช่อผกา  พวงมาเทศ</t>
  </si>
  <si>
    <t>นางสาวประภาพร  ไวยศรีแสง</t>
  </si>
  <si>
    <t>นางสาวสุภวรรณ  ธิวงศ์ษา</t>
  </si>
  <si>
    <t>นางศิริวรรณ  จันทร์ลาด</t>
  </si>
  <si>
    <t>นางรัชนีวรรณ  โอมณี</t>
  </si>
  <si>
    <t>นางวิภารัตน์  สำเภาทอง</t>
  </si>
  <si>
    <t>นายประสิทธิ์  อ้วนเส้ง</t>
  </si>
  <si>
    <t>นายยงยุทธ  ไสว</t>
  </si>
  <si>
    <t>นางสาวจารุนันท์  พงษ์ศิริพัฒน์</t>
  </si>
  <si>
    <t>นายสมชาย  เลิศพรสุขสวัสดิ์</t>
  </si>
  <si>
    <t>นางศศิธร  สุภศร</t>
  </si>
  <si>
    <t>นางอัษฎรพร  ศรีม่วง</t>
  </si>
  <si>
    <t>นางเสาวลักษณ์  บุญกำเหนิด</t>
  </si>
  <si>
    <t>นายอัฟฟาน  แวนามะ</t>
  </si>
  <si>
    <t>นางวารีรัตน์  พิมพา</t>
  </si>
  <si>
    <t>นายโชคดี  ศรีอุดม</t>
  </si>
  <si>
    <t>นางศุภลักษณ์  แสงอรุณรักษ์</t>
  </si>
  <si>
    <t>นางอำไพ  สวัสดิราช</t>
  </si>
  <si>
    <t>นางสาวอมลยา  แก้วอุบัติ</t>
  </si>
  <si>
    <t>นางอาภรณ์  สยามพันธ์</t>
  </si>
  <si>
    <t>นายปนิก  สิทธิ</t>
  </si>
  <si>
    <t>นางสุกรรณิการ์  วงศ์เรือน</t>
  </si>
  <si>
    <t>นายโอบบุญ  บูรพา</t>
  </si>
  <si>
    <t>นางสาวสาหรอ  ยูฮันนัน</t>
  </si>
  <si>
    <t>นางสงวนรัตน์  คงนุ่ม</t>
  </si>
  <si>
    <t>นางพิชชาภา  ลักษณะงาม</t>
  </si>
  <si>
    <t>นางสุกัญญา  วันชนะ</t>
  </si>
  <si>
    <t>นางอนงค์  แตงอ่อน</t>
  </si>
  <si>
    <t>นายณัฐพงษ์  แก้วสมนึก</t>
  </si>
  <si>
    <t>นายกานต์  เชื้อวงศ์</t>
  </si>
  <si>
    <t>นางวาสนา  มัคนา</t>
  </si>
  <si>
    <t>นางอุบล  นนทฤทธิ์</t>
  </si>
  <si>
    <t>นางเครือวัลย์  เตนากุล</t>
  </si>
  <si>
    <t>นายโชคชัย  แสงสว่าง</t>
  </si>
  <si>
    <t>นางสาวชนัฐชนม์  เดชจิตกร</t>
  </si>
  <si>
    <t>นายสุชาติ  อุตมะแก้ว</t>
  </si>
  <si>
    <t>นางสาวศิริพร  หย่องบางไทร</t>
  </si>
  <si>
    <t>นางตรีกานต์  สุรมิตร</t>
  </si>
  <si>
    <t>นายภูริพัฒน์  บุญมา</t>
  </si>
  <si>
    <t>นางศิธรินทร์  ตันประเสริฐ</t>
  </si>
  <si>
    <t>นายสุพันธ์  จูมสิมมา</t>
  </si>
  <si>
    <t>นางสาวชลธิชา  ไกยราช</t>
  </si>
  <si>
    <t>นางเตือนใจ  ประเสริฐศรี</t>
  </si>
  <si>
    <t>นายบุญเรือง  สุนทรสลิษฎ์กุล</t>
  </si>
  <si>
    <t>นางปาลิตา  วงค์โปทา</t>
  </si>
  <si>
    <t>นางสุภาพร  กะแก้ว</t>
  </si>
  <si>
    <t>นางนิตยา  ดอกกะถิน</t>
  </si>
  <si>
    <t>นางพรทิพย์  ราชเสนา</t>
  </si>
  <si>
    <t>นางเบญจวรรณ  หงษ์สวาสดิวัฒน์</t>
  </si>
  <si>
    <t>นางสุภาพร  ธวัชราภรณ์</t>
  </si>
  <si>
    <t>นางปิยะรัตน์  เที่ยงภักดิ์</t>
  </si>
  <si>
    <t>นางพรสวรรค์  สุขสวัสดิ์</t>
  </si>
  <si>
    <t>นางลดาวัลย์  ชูประเสริฐ</t>
  </si>
  <si>
    <t>นางสาวสมถวิล  ลองหานาม</t>
  </si>
  <si>
    <t>นางพัชรี  น้อยธิ</t>
  </si>
  <si>
    <t>ว่าที่ร้อยตรีสรวิชญ์  รางเงิน</t>
  </si>
  <si>
    <t>นายสมยศ  มหัทธโนบล</t>
  </si>
  <si>
    <t>นายอนัตตศาสตร์  อุ้ยเลิศ</t>
  </si>
  <si>
    <t>นางอัญชลี  เอี่ยมยิ้ม</t>
  </si>
  <si>
    <t>นางอารี  ทัศนาวิวัฒน์</t>
  </si>
  <si>
    <t>นางสาวชมชล  นาพิมพ์</t>
  </si>
  <si>
    <t>นายฤทธิเดช  ไตรยวงค์</t>
  </si>
  <si>
    <t>นางสาววลี  สินุธก</t>
  </si>
  <si>
    <t>นางอรทัย  กำบังภัย</t>
  </si>
  <si>
    <t>นางอารี  แม่นมั่น</t>
  </si>
  <si>
    <t>นางสาวศิริกานดา  บุญสารวัง</t>
  </si>
  <si>
    <t>นางสาวสิรีรัศมิ์  ขาวเกิด</t>
  </si>
  <si>
    <t>นางสุภาภรณ์  วันเอเลาะ</t>
  </si>
  <si>
    <t>นางสาวกฤษณา  หวังเจริญ</t>
  </si>
  <si>
    <t>นางสาวสุกัญญา  ลลิตกุลธร</t>
  </si>
  <si>
    <t>นางสาวจันทร์เพ็ญ  วั่นเจี๊ยะ</t>
  </si>
  <si>
    <t>นายก้องสยาม  อาจวิชัย</t>
  </si>
  <si>
    <t>นางสาวกนกวรรณ  แดงยืนยง</t>
  </si>
  <si>
    <t>นางจินตนา  มานะเกษม</t>
  </si>
  <si>
    <t>นางสาวเกตน์สิรี  พิรุฬห์เมธี</t>
  </si>
  <si>
    <t>นายวิยะวัฒน์  หม่องศิริ</t>
  </si>
  <si>
    <t>นางสาวกรรณกนก  ไตรยะสุทธิ์</t>
  </si>
  <si>
    <t>นายถาวร  นามมิสา</t>
  </si>
  <si>
    <t>นางสาวศศิธร  สุขทอง</t>
  </si>
  <si>
    <t>นางกุณฑรี  มาประเสริฐ</t>
  </si>
  <si>
    <t>นายธวัชชัย  กัลยากิตติกุล</t>
  </si>
  <si>
    <t>นายพงษ์ศิริ  ริยะกาศ</t>
  </si>
  <si>
    <t>นายวีรชัย  โพธิ์ทอง</t>
  </si>
  <si>
    <t>นางสาวกนกอร  ศิรินิมิตรผล</t>
  </si>
  <si>
    <t>นางสาวรุสนา  มูเก็ม</t>
  </si>
  <si>
    <t>นายเกษม  ถนอมจิตต์</t>
  </si>
  <si>
    <t>นายศิริพงศ์  เกตุมณี</t>
  </si>
  <si>
    <t>นายธันยกร  สีเผือก</t>
  </si>
  <si>
    <t>นางสาวธัญพิสิษฐ์  ดวงไชยเงิน</t>
  </si>
  <si>
    <t>นายเกรียงไกร  ลุยะพันธุ์</t>
  </si>
  <si>
    <t>นางธัญญธร  สมพงษ์</t>
  </si>
  <si>
    <t>นางสาวภัทรลัญญาภรณ์  ยุวพงศ์พิพัฒน์</t>
  </si>
  <si>
    <t>นางสาวสิริรัตน์  ธรรมจิตรสกุล</t>
  </si>
  <si>
    <t>นางสาวกรรณิกา  ใหม่กิจเหมา</t>
  </si>
  <si>
    <t>นายวิชิต  สุวรรณโนภาส</t>
  </si>
  <si>
    <t>นางสาวทัดลัดดา  ไชยโป</t>
  </si>
  <si>
    <t>นายจักรพันธ์  ศักยพันธ์</t>
  </si>
  <si>
    <t>นายเพชร  คณาวนิชกิจ</t>
  </si>
  <si>
    <t>นางสาวธิดากานต์  คำลือ</t>
  </si>
  <si>
    <t>นายขุนทอง  ศาลางาม</t>
  </si>
  <si>
    <t>นางสาวโบตั๋น  อ่ำแจ้ง</t>
  </si>
  <si>
    <t>นางวรางคณา  สุวรรณรัตน์</t>
  </si>
  <si>
    <t>นางกรองแก้ว  ดวงสุภา</t>
  </si>
  <si>
    <t>นายอำนวย  มีเงิน</t>
  </si>
  <si>
    <t>นายธำรงศักดิ์  ภูริพัฒน์</t>
  </si>
  <si>
    <t>นางสาวพิมพ์ลดา  ไชยสุวรรณ</t>
  </si>
  <si>
    <t>นายรจสิทธิ์  ไกรวงศ์</t>
  </si>
  <si>
    <t>นางสาวพรทิพย์  วานิชจรูญเกียรติ</t>
  </si>
  <si>
    <t>นางสาวจิราวรรณ  สว่างลาภ</t>
  </si>
  <si>
    <t>นางสาวสุปาณี  สะอาดอ้น</t>
  </si>
  <si>
    <t>นางสาวสุปรียา  จันทรัตน์</t>
  </si>
  <si>
    <t>นายกฤตภาส  ฟุ้งไมตรีจิตต์</t>
  </si>
  <si>
    <t>นายกิจจะ  สุปันตี</t>
  </si>
  <si>
    <t>นางสาวนิตยา  รักแต่งาน</t>
  </si>
  <si>
    <t>นางแสงระวี  แซ่ตั๋น</t>
  </si>
  <si>
    <t>นางสนิด  พร้อมศิลป์</t>
  </si>
  <si>
    <t>นางสาวพัชรี  หาลาง</t>
  </si>
  <si>
    <t>นางสาวเจนจิรา  ตันติวิชญวานิช</t>
  </si>
  <si>
    <t>นางสาวสุภาวดี  บู่ทอง</t>
  </si>
  <si>
    <t>นายสุรินทร์  พิมพ์ทอง</t>
  </si>
  <si>
    <t>นางสาวกานดา  เจ๊ะระวงค์</t>
  </si>
  <si>
    <t>นางสาวจงจินต์  จีนคลองตัน</t>
  </si>
  <si>
    <t>นางสาวประภัสสร  ศรีเจริญ</t>
  </si>
  <si>
    <t>นายจรัล  ส่างสาร</t>
  </si>
  <si>
    <t>นางสาวพรทิพย์  เจนหัตถการกิจ</t>
  </si>
  <si>
    <t>นายศิริชัย  กิจรังสิกุล</t>
  </si>
  <si>
    <t>นายธนพงษ์  สำราญ</t>
  </si>
  <si>
    <t>นายนัทธ์เวโรจน์  บูชาพัฒน์</t>
  </si>
  <si>
    <t>นางเอื้อมพร  เหมือนทอง</t>
  </si>
  <si>
    <t>นางสาวกานดา  รัตนพันธุ์เกษม</t>
  </si>
  <si>
    <t>นางปรานอม  มูลแก้ว</t>
  </si>
  <si>
    <t>นายศรคม  เผือกผิววงศ์</t>
  </si>
  <si>
    <t>นางสาวชฎารัตน์  วิลามาศ</t>
  </si>
  <si>
    <t>สิบเอกยิ่งใหญ่  อินต๊ะคำ</t>
  </si>
  <si>
    <t>นางกฤษณา  รุ่งปิ่น</t>
  </si>
  <si>
    <t>นายธีรวัฒน์  ช้องประเสริฐ</t>
  </si>
  <si>
    <t>นายประวิช  การะนนท์</t>
  </si>
  <si>
    <t>นางสาวโสภา  หมื่นเป็ง</t>
  </si>
  <si>
    <t>นายกำธน  แก้วบัวดี</t>
  </si>
  <si>
    <t>นางสาวรุ่งทิพย์  สว่างโคกกรวด</t>
  </si>
  <si>
    <t>นางสาวสุกัญญา  เชื้อพูล</t>
  </si>
  <si>
    <t>นางสาวปิยะรัตน์  จิตรีญาติ</t>
  </si>
  <si>
    <t>นางกอย  พรามฉิม</t>
  </si>
  <si>
    <t>นางสาวนฤนาถ  เอี่ยมตระกูล</t>
  </si>
  <si>
    <t>นายธรรมนูญ  ด้วนโสน</t>
  </si>
  <si>
    <t>นายกิตติศักดิ์  ชูชาติ</t>
  </si>
  <si>
    <t>นางสุจินดา  เกตแก้ว</t>
  </si>
  <si>
    <t>นางวัลยา  สุวรรณมัย</t>
  </si>
  <si>
    <t>นางสาวกัญญณัฐ  วินิตธนะวัฒน์</t>
  </si>
  <si>
    <t>นางสาวนาฏญา  โสตถิโยธิน</t>
  </si>
  <si>
    <t>นางสาวนันทนา  บุญเฮง</t>
  </si>
  <si>
    <t>นางสาวเกสรา  ลีละวิวัฒน์</t>
  </si>
  <si>
    <t>นางสาวสุภานัน  แสงศักดิ์</t>
  </si>
  <si>
    <t>นางเกศรา  ศรีกาญจน์</t>
  </si>
  <si>
    <t>นายนิจจพร  มาประเสริฐ</t>
  </si>
  <si>
    <t>นายอานนท์  วงษ์เชียง</t>
  </si>
  <si>
    <t>นางสาวขวัญเรือน  สุขแก้ว</t>
  </si>
  <si>
    <t>นายเสริมศักดิ์  เมฆสุทัศน์</t>
  </si>
  <si>
    <t>นางสาวขวัญใจ  ฤทธิ์หมุน</t>
  </si>
  <si>
    <t>นางสาวนิรมล  นันตะสุคนธ์</t>
  </si>
  <si>
    <t>เรืออากาศเอกคมกฤช  จันทร์โอภาส</t>
  </si>
  <si>
    <t>นางสาวเกษร นิลแก้ว</t>
  </si>
  <si>
    <t>นางสาวจตุพร  ชูดวง</t>
  </si>
  <si>
    <t>นางสาวประภาภรณ์  บัวบาน</t>
  </si>
  <si>
    <t>นางสาวเจะรอเม๊าะ  จิเตะ</t>
  </si>
  <si>
    <t>นางสาวชุติมา  ตันโพธิ์ประสิทธิ์</t>
  </si>
  <si>
    <t>นายจักรภพ  ถำอุทก</t>
  </si>
  <si>
    <t>นางปวันรัตน์  เหลืองอรุณเลิศ</t>
  </si>
  <si>
    <t>นางช่อทิพย์  เปียสังข์</t>
  </si>
  <si>
    <t>นายธานี  แสงสง่า</t>
  </si>
  <si>
    <t>นางสาวจันทกานต์  แสวงบุญ</t>
  </si>
  <si>
    <t>นายปิยะวุฒิ อิ่มละมัย</t>
  </si>
  <si>
    <t>นายชัยธนันท์  วัฒนเจริญรัตน์</t>
  </si>
  <si>
    <t>นายเผดิม  เพ็ชรกูล</t>
  </si>
  <si>
    <t>นางสาวดวงใจ  แซ่ลิ่ม</t>
  </si>
  <si>
    <t>นางสาวพณิตา  คชกูล</t>
  </si>
  <si>
    <t>นางสาวณัฐสุดา  พิมพ์สุวรรณ์</t>
  </si>
  <si>
    <t>นางสาววัลนิภา  วงษ์นันตา</t>
  </si>
  <si>
    <t>นางเตือนใจ  ระดมทอง</t>
  </si>
  <si>
    <t>นายพรชัย  เลิศโยธารงค์</t>
  </si>
  <si>
    <t>นางสาวดารุณี  อานุภาเวนะวัฒน์</t>
  </si>
  <si>
    <t>นางสาวกนกวรรณ  ศิรินิมิตรผล</t>
  </si>
  <si>
    <t>นางประนอม  เขียวจันทร์</t>
  </si>
  <si>
    <t>นางสาวพรพิมล  ธีรานุภาพ</t>
  </si>
  <si>
    <t>นางสาวตรีทิพย์  วีระเผ่า</t>
  </si>
  <si>
    <t>นายกำเชิง  นาดอน</t>
  </si>
  <si>
    <t>นางสาวพรรณปรียา  อ้นประวัติ</t>
  </si>
  <si>
    <t>นายพัลลภ  ตันติวัฒนเสถียร</t>
  </si>
  <si>
    <t>นายธนพจน์  หมื่นฝั้น</t>
  </si>
  <si>
    <t>นายชัยยุทธิ์  พงษ์พิทักษ์โสภณ</t>
  </si>
  <si>
    <t>สิบตำรวจโทหญิงพัชรียา  อุตมะ</t>
  </si>
  <si>
    <t>นายพิสุทธิ์  วสุลิปิกร</t>
  </si>
  <si>
    <t>นายธวัช  ดลขุนทด</t>
  </si>
  <si>
    <t>นางสาวสวรรยา  นาดอน</t>
  </si>
  <si>
    <t>นางสาวรุ่งนภา  แก่นคำ</t>
  </si>
  <si>
    <t>นางสาวภัทรดา  นาคบุญช่วย</t>
  </si>
  <si>
    <t>นายธวัชชัย  พรหมจริย</t>
  </si>
  <si>
    <t>นางสาววราชล  ขวัญคุม</t>
  </si>
  <si>
    <t>นางรวิภา  เพชรฤาชัย</t>
  </si>
  <si>
    <t>นางสาวธวัลรัตน์  ศาระสาลิน</t>
  </si>
  <si>
    <t>นางสาววิรินทร์  เทพโมลี</t>
  </si>
  <si>
    <t>นางลลิภัทร  บุญสาร์</t>
  </si>
  <si>
    <t>นายธีร  คุณานุรักษพงศ์</t>
  </si>
  <si>
    <t>นายศักดิ์ดา  ห้วยหงษ์ทอง</t>
  </si>
  <si>
    <t>นางลัดดา  มีขันทอง</t>
  </si>
  <si>
    <t>นางนราทิพย์  ทองสุข</t>
  </si>
  <si>
    <t>นายสมชาย  รัตนสมบูรณ์</t>
  </si>
  <si>
    <t>นายวชิระ  พรหมวงศ์</t>
  </si>
  <si>
    <t>นางนารีรัตน์  ก่ำโน</t>
  </si>
  <si>
    <t>นางสมยา  หวังจิ</t>
  </si>
  <si>
    <t>นางสาววรดา  ชันวิจิตร</t>
  </si>
  <si>
    <t>นางนิภาพร  ดอนชัย</t>
  </si>
  <si>
    <t>ร้อยตำรวจโทสิทธิพงษ์  ศรีกุลบุตร</t>
  </si>
  <si>
    <t>นางสาววิภา  รุ่งเรืองเดชจรัส</t>
  </si>
  <si>
    <t>นางบุศราภรณ์  ไชยประพันธ์</t>
  </si>
  <si>
    <t>นายสุทิพย์  ไชยประพันธ์</t>
  </si>
  <si>
    <t>นางวิภาวี  อินทราคม</t>
  </si>
  <si>
    <t>นางสาวปภาวรินทร์  บุญมาก</t>
  </si>
  <si>
    <t>นางสุรีย์  เย็นจิตรพิสมัย</t>
  </si>
  <si>
    <t>นางสาวศุลีพร  คูณรัตนศิริ</t>
  </si>
  <si>
    <t>นายประยูร  คุ้มโศก</t>
  </si>
  <si>
    <t>นางอังสนา  ยะโสธร</t>
  </si>
  <si>
    <t>นายสถิตย์  ทวีกิจวัฒนะ</t>
  </si>
  <si>
    <t>นางสาวปรีดาพร  ศรีหมากสุข</t>
  </si>
  <si>
    <t>นางสาวกฤตย์กมล  ล้วนมณี</t>
  </si>
  <si>
    <t>นายสมชาย  แซวจันทึก</t>
  </si>
  <si>
    <t>นางสาวปาริชาติ  พูลคุ้ม</t>
  </si>
  <si>
    <t>เรือเอกคงพัฒน์  แจ่มสุวรรณ</t>
  </si>
  <si>
    <t>นางสาวสุพรรณิกา  ตันติวรสิทธิ์</t>
  </si>
  <si>
    <t>นางสาวปิยธิดา  วังสาร</t>
  </si>
  <si>
    <t>นางชื่นสุมล  แหวนทอง</t>
  </si>
  <si>
    <t>นางเสาวภาคย์  ขุนฤทธิ์</t>
  </si>
  <si>
    <t>นางปิยา  เสือคาบแก้ว</t>
  </si>
  <si>
    <t>นายธีรภัทร์  สุขเกษม</t>
  </si>
  <si>
    <t>นางสาวอัจฉรี  อุดม</t>
  </si>
  <si>
    <t>นางสาวพจมาน  พูลกิจ</t>
  </si>
  <si>
    <t>นายนาวิน  เสริมทรัพย์</t>
  </si>
  <si>
    <t>นางสาวดรุณี  แซ่ลิ่ม</t>
  </si>
  <si>
    <t>ดาบตำรวจหญิงพรชนก  อาจหาญ</t>
  </si>
  <si>
    <t>นายนิพนธ์  เบญจชย</t>
  </si>
  <si>
    <t>นางสาวดวงกมล  จารุสิริรังษี</t>
  </si>
  <si>
    <t>นางพัชราภรณ์  ร่วมสุข</t>
  </si>
  <si>
    <t>นางปัญจมา  แจ่มสุวรรณ</t>
  </si>
  <si>
    <t>นายนิธิ  จุติมงคลกุล</t>
  </si>
  <si>
    <t>นางสาวเพชรีภรณ์  เทียมชัยบุตร</t>
  </si>
  <si>
    <t>นางสาวผจงจิต  วีรกิจ</t>
  </si>
  <si>
    <t>นางสาวเนตรนภา  นันทยานนท์</t>
  </si>
  <si>
    <t>นางเพ็ญศิริ  แก้วมณี</t>
  </si>
  <si>
    <t>นางสาววไลลักษณ์  แจ่มน้อย</t>
  </si>
  <si>
    <t>นางพิมรพี  ณัฐนิธิการรัชต์</t>
  </si>
  <si>
    <t>นางภัทร์ษา  ใจหลัก</t>
  </si>
  <si>
    <t>นางสาววันทนา  อ่อนมะเสน</t>
  </si>
  <si>
    <t>นางสาวมลิวัลย์  มั่งมี</t>
  </si>
  <si>
    <t>นางสาวภิรดา  จามีกรกุล</t>
  </si>
  <si>
    <t>นายวิสูตร  สังข์ฉิม</t>
  </si>
  <si>
    <t>นายฤทธิชัย  เภตรา</t>
  </si>
  <si>
    <t>นายมณฑล  อักษรนิตย์</t>
  </si>
  <si>
    <t>นางสาวศิริขวัญ  ใจขาน</t>
  </si>
  <si>
    <t>นายสมบัติ  พรมจารี</t>
  </si>
  <si>
    <t>นางมั่นฤทัย  นิรันรัตน์</t>
  </si>
  <si>
    <t>นางณฐวรรณ  ครองบุญ</t>
  </si>
  <si>
    <t>นางสาวสาลี  ทวีกิจวัฒนะ</t>
  </si>
  <si>
    <t>นางสาวยศนันท์  ดิถีเพ็ญ</t>
  </si>
  <si>
    <t>สิบเอกประทีป  นันทะเรือน</t>
  </si>
  <si>
    <t>นายสุจินต์  ดวงดี</t>
  </si>
  <si>
    <t>นางสาวยุภา  หอมเชย</t>
  </si>
  <si>
    <t>นางสาวไพรินทร์  ทองดี</t>
  </si>
  <si>
    <t>นางสาวนันทพร  เจ็กจันทึก</t>
  </si>
  <si>
    <t>นางสาวเยาวภา  เตโช</t>
  </si>
  <si>
    <t>นางวิไลวรรณ  ธีรชุติมานันท์</t>
  </si>
  <si>
    <t>นางสาวรจนา  ภู่มาลา</t>
  </si>
  <si>
    <t>นายสรรักษ์  จารุจุณาวงศ์</t>
  </si>
  <si>
    <t>นางสาวรจเลข  สกนธวุฒิ</t>
  </si>
  <si>
    <t>นางสาวรพีพรรณ  คำผง</t>
  </si>
  <si>
    <t>นางรมณ  ขอใจใหญ่</t>
  </si>
  <si>
    <t>นางสาวรุ่งอรุณ  เหลืองอุ่มพล</t>
  </si>
  <si>
    <t>นางสาวลัดดาวรรณ  แซ่ซิ่น</t>
  </si>
  <si>
    <t>นางสาววรรณา  ชาวนาห้วยตะโก</t>
  </si>
  <si>
    <t>นางสาววันดี  ไชยเกตุ</t>
  </si>
  <si>
    <t>นางสาววิภาวรรณ  จันทราภิรมย์</t>
  </si>
  <si>
    <t>นายวิมล  สังข์เลี่ยมทอง</t>
  </si>
  <si>
    <t>นางศรสวรรค์  บำรุงกร</t>
  </si>
  <si>
    <t>นางสาวศิริรัตน์  รัตนอุไร</t>
  </si>
  <si>
    <t>นางสาวศุภศรี  นุ่นมี</t>
  </si>
  <si>
    <t>นายสมบัติ  เสงี่ยมศักดิ์</t>
  </si>
  <si>
    <t>นายสมบูรณ์  ตรีสุริยบุตร</t>
  </si>
  <si>
    <t>นายสุพจน์  ใยชื่น</t>
  </si>
  <si>
    <t>นางสาวสุภรณ์  ประศาสนานันท์</t>
  </si>
  <si>
    <t>นายสุรชาติ  จันทสุวรรณ</t>
  </si>
  <si>
    <t>นางอนุตรา  ทองหาร</t>
  </si>
  <si>
    <t>นายอรรถนนท์  ก่ำโน</t>
  </si>
  <si>
    <t>นางสาวอัจฉรา  เขมะชิต</t>
  </si>
  <si>
    <t>นางสาวอัญชลีกร  วัลลภศิริ</t>
  </si>
  <si>
    <t>นางสาวโชติมา  พลเจียก</t>
  </si>
  <si>
    <t>นายประเทศ  อุตตมะบูรณ</t>
  </si>
  <si>
    <t>นายประภาธร  ชอบศิลป์</t>
  </si>
  <si>
    <t>พันเอกผดุงศักดิ์  รุจิยาปนนท์</t>
  </si>
  <si>
    <t>เรือเอกภัทรชัย  ไทยสยาม</t>
  </si>
  <si>
    <t>นางสาวนงลักษณ์  จันทร์ทอง</t>
  </si>
  <si>
    <t>นางสาวเปรมกมล  พลอาสา</t>
  </si>
  <si>
    <t>นายอนุสรณ์  ชนะภัย</t>
  </si>
  <si>
    <t>นายจิรกิตต์  กลิ่นไกล</t>
  </si>
  <si>
    <t>นางสาวดุษาร์กร  อินทนู</t>
  </si>
  <si>
    <t>นายมนตรี  ปันเบี้ยว</t>
  </si>
  <si>
    <t>นางสุภาณี  หิรัญสมบูรณ์</t>
  </si>
  <si>
    <t>นายชัชชัย  ชัยชาญ</t>
  </si>
  <si>
    <t>นายณัฐชัย  เชียรประโคน</t>
  </si>
  <si>
    <t>นายชวฤทธิ์  ปัญญาไว</t>
  </si>
  <si>
    <t>นางนันท์นภัส  คงคาอุดม นุกูลกิจ</t>
  </si>
  <si>
    <t>นายทรงพล  ขาวผ่อง</t>
  </si>
  <si>
    <t>นายธงชัย  นาคสว่างพร</t>
  </si>
  <si>
    <t>นางสาวบุษบา  อาลัยสุข</t>
  </si>
  <si>
    <t>นางทัดดาว  จตุรภากร</t>
  </si>
  <si>
    <t>พันเอกธันวา  รอดสน</t>
  </si>
  <si>
    <t>นางสาวปรียานุช  พรเจริญ</t>
  </si>
  <si>
    <t>นายธีรพัชญ์  กุลศรีวรเมศร์</t>
  </si>
  <si>
    <t>นายมานิต  แสงศรีจันทร์</t>
  </si>
  <si>
    <t>นางสาวอัญชนา  พงศ์พิรญาณ์กุล</t>
  </si>
  <si>
    <t>นายบำรุงพงษ์  พานิชานุรักษ์</t>
  </si>
  <si>
    <t>นายวัชรินทร์  ภู่นริศ</t>
  </si>
  <si>
    <t>นางสุภาลัย  สาครสิทธิศักดิ์</t>
  </si>
  <si>
    <t>นางสาวเยาวดี  บุญอยู่</t>
  </si>
  <si>
    <t>นายสมบูรณ์  เฉยเจริญ</t>
  </si>
  <si>
    <t>นางสาวมนัสนันท์  ปิ่นพิทักษ์</t>
  </si>
  <si>
    <t>พันตำรวจโทสมพร  จงภัทรอนันต์</t>
  </si>
  <si>
    <t>นายสุธรรม  สุริโย</t>
  </si>
  <si>
    <t>นายกฤษณ์  แก้วอยู่</t>
  </si>
  <si>
    <t>นางสาวสุนีย์  ตันติวุฒิพงศ์</t>
  </si>
  <si>
    <t>นายสุรเชษฐ์ ลับโกษา</t>
  </si>
  <si>
    <t>นายชัยรัตน์  อร่ามทอง</t>
  </si>
  <si>
    <t>นายอรรถพล  ด้วงทอง</t>
  </si>
  <si>
    <t>นายกริช  บัวทอง</t>
  </si>
  <si>
    <t>นายบุญมา  โสมากุล</t>
  </si>
  <si>
    <t>นายอำพร  ขยันงาน</t>
  </si>
  <si>
    <t>นางสาวนฤมล  วิเชียรแสน</t>
  </si>
  <si>
    <t>นายพรชัย  แสงปานแก้ว</t>
  </si>
  <si>
    <t>นางกรกมล  ดิษยธรรม</t>
  </si>
  <si>
    <t>พันตำรวจโทบุณถิ่น  วันภักดี</t>
  </si>
  <si>
    <t>นายวันชัย  กนกอังกูร</t>
  </si>
  <si>
    <t>นางสาวจิรวรรณ  จันทร์สว่าง</t>
  </si>
  <si>
    <t>นางสาวเบญจรักษ์  บุญอาพัทธิ์เจริญ</t>
  </si>
  <si>
    <t>นายวิชัย  รอดภัย</t>
  </si>
  <si>
    <t>พันตำรวจตรีณฐพล  ดิษยธรรม</t>
  </si>
  <si>
    <t>นายประทีป  ทองพูนกิจ</t>
  </si>
  <si>
    <t>พันตำรวจเอกสุรินทร์  ทับพันบุบผา</t>
  </si>
  <si>
    <t>นายณรงค์ชัย  สิทธารถ</t>
  </si>
  <si>
    <t>นางสาวพรทิพย์  ศรีงาม</t>
  </si>
  <si>
    <t>ร้อยโทอานันทพล  นุชเสถียร</t>
  </si>
  <si>
    <t>นายนัฐนันทน์  คล้ายเมืองปัก</t>
  </si>
  <si>
    <t>นายพิษณุ  แสงอาจหาญ</t>
  </si>
  <si>
    <t>นายปริญ  เกษะศิริ</t>
  </si>
  <si>
    <t>นายบุญเลิศ  ฮายุกต์</t>
  </si>
  <si>
    <t>นายยงยุทธ  เชี่ยวชาญกิจ</t>
  </si>
  <si>
    <t>นายภานุมาศ  จตุรพิพัฒนพร</t>
  </si>
  <si>
    <t>นายประกาย  วิบูลย์วิภา</t>
  </si>
  <si>
    <t>นายวิบูลย์  เดชะทัตตานนท์</t>
  </si>
  <si>
    <t>นายเอนก  เวชศาสตร์</t>
  </si>
  <si>
    <t>นางสาวพรพรรณ  ไม่ย่อท้อ</t>
  </si>
  <si>
    <t>พันตำรวจตรีวิโรจน์  วิลัยรัตน์</t>
  </si>
  <si>
    <t>นายภิญโญ  ไม้ทองงาม</t>
  </si>
  <si>
    <t>นายพิพัฒน์  ไวแสน</t>
  </si>
  <si>
    <t>นายวิศิษย์  ตันอารีย์</t>
  </si>
  <si>
    <t>นางเยาวนิจ  เพ็ชรน้ำเขียว</t>
  </si>
  <si>
    <t>นายวีระชัย  มะลิวัลย์</t>
  </si>
  <si>
    <t>นายสมชาย  วรรณลุ</t>
  </si>
  <si>
    <t>นายสุปรีชา  แสนศรี</t>
  </si>
  <si>
    <t>นายสมศักดิ์  ครองยุติ</t>
  </si>
  <si>
    <t>นายสันติ  กตัญญุตานันท์</t>
  </si>
  <si>
    <t>นางกุณธีรา  ศรีสุราช</t>
  </si>
  <si>
    <t>นายกฤษดา  ดอกพุฒ</t>
  </si>
  <si>
    <t>นายสุคนธ์  วิจิตรกุลสวัสดิ์</t>
  </si>
  <si>
    <t>นางนวพรรษมน  ตั้งธนานุวัฒน์</t>
  </si>
  <si>
    <t>นางธนนิจ  ยินดีฉัตร</t>
  </si>
  <si>
    <t>นางสาวเขมิกา  เพ็ชรุจิ</t>
  </si>
  <si>
    <t>นางสาวนงลักษณ์  จันทร์พงสุทร</t>
  </si>
  <si>
    <t>นางสาววิศนี  ธนปิยะวณิชย์</t>
  </si>
  <si>
    <t>นางสาวกัญญาวีร์  พัฒน์แก้ว</t>
  </si>
  <si>
    <t>นายนิพัทธ์  เพชรสุวรรณ</t>
  </si>
  <si>
    <t>นายวีรชาติ  พูลเหลือ</t>
  </si>
  <si>
    <t>นายสุเมธ  ดอนวิรัตน์</t>
  </si>
  <si>
    <t>นายปัณณทัต  จำนงค์</t>
  </si>
  <si>
    <t>นางสาวปราณี  วงศ์ปัน</t>
  </si>
  <si>
    <t>นางภารดี  เสือจงภู</t>
  </si>
  <si>
    <t>นางสุชัญญา  หยูคล้าย</t>
  </si>
  <si>
    <t>นางสาวปาริชาต  สาครินทร์</t>
  </si>
  <si>
    <t>นางอัจฉรา  ด้วงเกิด</t>
  </si>
  <si>
    <t>นางสาวรสิตา  ประเสริฐศรี</t>
  </si>
  <si>
    <t>นายพิชัย  ตวงสิทธิตานนท์</t>
  </si>
  <si>
    <t>นายฐานิศร์  ฝากฟ้าดิน</t>
  </si>
  <si>
    <t>นางสาวมลฤดี  กำราบภัย</t>
  </si>
  <si>
    <t>นางสาวอัลญาณี  ระวังวงศ์</t>
  </si>
  <si>
    <t>นางสาวอิษฏา  เหล่าสุนทรากุล</t>
  </si>
  <si>
    <t>นายสุชีพ  ลี้ฐิตินันท์</t>
  </si>
  <si>
    <t>เรือโทอรรถพร  พรโกเมธกุล</t>
  </si>
  <si>
    <t>นายอัคคยุต  บุญอินทร์</t>
  </si>
  <si>
    <t>นางสาวโสภิดา  เนตรพุกกณะ</t>
  </si>
  <si>
    <t>นางจีรายุ  บุญสนอง</t>
  </si>
  <si>
    <t>พันตำรวจตรีหญิงอรัญญา  บุญรอด</t>
  </si>
  <si>
    <t>นางปารินทร์  จันทุมา</t>
  </si>
  <si>
    <t>นายทนงศักดิ์  ไทยพยัคฆ์</t>
  </si>
  <si>
    <t>นางมัลลิกา  ผุดวัฒน์</t>
  </si>
  <si>
    <t>นางศิรินันท์  เพียรโรจน์</t>
  </si>
  <si>
    <t>นายวรพงศ์  เตชะบุญ</t>
  </si>
  <si>
    <t>นายวันชัย  ชัยวิเศษ</t>
  </si>
  <si>
    <t>นางวาชัสนี  ดำรงค์ปรีชา</t>
  </si>
  <si>
    <t>นางสาวอัจฉราวรรณ  มูสิกธรรม</t>
  </si>
  <si>
    <t>นางสุชาดา  สีลาเขต</t>
  </si>
  <si>
    <t>นายโกวิท  สมพรชัย</t>
  </si>
  <si>
    <t>สิบตำรวจเอกหญิงธนพร  เรือนวิไล</t>
  </si>
  <si>
    <t>นางสาวกนกวรรณ  พันธุ์พาณิชย์</t>
  </si>
  <si>
    <t>นายวงศ์พันธ์  ณธันยพัต</t>
  </si>
  <si>
    <t xml:space="preserve">นางสาวภาคินี  ผองขำ  </t>
  </si>
  <si>
    <t>นายพิพัฒน์  เชียงธรรม</t>
  </si>
  <si>
    <t>ดาบตำรวจบรรยาย  แก่นจันทร์</t>
  </si>
  <si>
    <t>ดาบตำรวจชัยมงคล  จันทรชิต</t>
  </si>
  <si>
    <t>นายสุขสันต์  พูลศรี</t>
  </si>
  <si>
    <t>นางวิณา  ก๊กเลี่ยม</t>
  </si>
  <si>
    <t xml:space="preserve">นางสาวชลลดา  พรหมเดชไพบูลย์  </t>
  </si>
  <si>
    <t>นายระแวง  บุญทศ</t>
  </si>
  <si>
    <t>นายณัฐชัย  นวลมิ่ง</t>
  </si>
  <si>
    <t>นายสุภรักษ์  คำสงค์</t>
  </si>
  <si>
    <t>นายธนกร  แก้วชนะ</t>
  </si>
  <si>
    <t>นางศรินทร  เมธีวัชรานนท์</t>
  </si>
  <si>
    <t>พันตรีรัชศักดิ์  รอดเงิน</t>
  </si>
  <si>
    <t>ร้อยตำรวจเอกบุญโชว์  ทองกล่อม</t>
  </si>
  <si>
    <t>นายชูฉัตร  สิทธิวงศ์</t>
  </si>
  <si>
    <t>นายวินยา  มกรพงศ์</t>
  </si>
  <si>
    <t>นางสาวปาณิสรา  สุภาษี</t>
  </si>
  <si>
    <t>นางอุทัยวรรณ  โกตระกูล</t>
  </si>
  <si>
    <t>นางวลาพร  บุญสิน</t>
  </si>
  <si>
    <t>ดาบตำรวจอนุรักษ์  เกียรติไพบูลย์</t>
  </si>
  <si>
    <t>นายสดใส  โรจนวิชัย</t>
  </si>
  <si>
    <t>นางสาวอมรรัตน์  ศรีสุภรณ์รจนา</t>
  </si>
  <si>
    <t>นายสายัณห์  วสุธาสวัสดิ์</t>
  </si>
  <si>
    <t>พันตำรวจโทสุชิน   วงษ์บัณฑิตย์</t>
  </si>
  <si>
    <t>นางสาวสุนทรี  ศรีเอี่ยม</t>
  </si>
  <si>
    <t>นางสาวสุมัทนา  คลังแสง</t>
  </si>
  <si>
    <t>นายสุรเชษฐ์  สุขเกษม</t>
  </si>
  <si>
    <t>พลตำรวจตรีอดิศร์  งามจิตสุขศรี</t>
  </si>
  <si>
    <t>นายโอภาส  แย้มศรี</t>
  </si>
  <si>
    <t>นางศิริรัตน์  ศิริมาศ</t>
  </si>
  <si>
    <t>วส.40</t>
  </si>
  <si>
    <t>ทัศนคติในการใช้บริการทันตกรรมของผู้ประกันตนโรงพยาบาลชุมชนจังหวัดนนทบุรี</t>
  </si>
  <si>
    <t>พุทธชินราชเวชสาร 
ปีที่ 28 ฉบับที่ 1 ม.ค. - เม.ย. 2554</t>
  </si>
  <si>
    <r>
      <t xml:space="preserve">ü
</t>
    </r>
    <r>
      <rPr>
        <sz val="15"/>
        <color indexed="8"/>
        <rFont val="TH SarabunPSK"/>
        <family val="2"/>
      </rPr>
      <t>TCI</t>
    </r>
  </si>
  <si>
    <t>นายราชัน  อรุณแสง</t>
  </si>
  <si>
    <t>ความสัมพันธ์ระหว่างคุณลักษณะส่วนบุคคล ภาระงานและความสามารถในการบริหารงานของหัวหน้าสถานีอนามัยกับผลสัมฤทธิ์การดำเนินงานตามตัวชี้วัดโครงการตำบลอยู่ดีมีสุขด้านสุขภาพ จังหวัดตรัง</t>
  </si>
  <si>
    <t>นายปรีดา  สังข์สว่าง</t>
  </si>
  <si>
    <t>การศึกษาสถานการณ์ ปัญหา และความต้องการในการบริการฟื้นฟูสมรรถภาพคนพิการของสถานีอนามัยในจังหวัดนครปฐม</t>
  </si>
  <si>
    <t>วารสารวิทยาลัยราชสุดาเพื่อการวิจัยและพัฒนาคนพิการ ปีที่ 7 ฉบับที่ 10 ปี พ.ศ. 2554</t>
  </si>
  <si>
    <t>วส.41</t>
  </si>
  <si>
    <t>วส.42</t>
  </si>
  <si>
    <r>
      <t xml:space="preserve">ü
</t>
    </r>
    <r>
      <rPr>
        <sz val="15"/>
        <color indexed="8"/>
        <rFont val="TH SarabunPSK"/>
        <family val="2"/>
      </rPr>
      <t>TCI</t>
    </r>
  </si>
  <si>
    <t>นศ.12</t>
  </si>
  <si>
    <t>สุวิมล  พิชัยกมล</t>
  </si>
  <si>
    <t>การเปิดรับ การใช้ประโยชน์และความพึงพอใจต่อสื่อประชาสัมพันธ์ภายในมหาวิทยาลัยราชภัฏวลัยอลงกรณ์ในพระบรมราชูปถัมภ์</t>
  </si>
  <si>
    <t>วารสารวิจัยและพัฒนา วไลยอลงกรณ์ในพระบรมราชูปถัมภ์
ปีที่ 6 ฉบับที่ 1 ปี พ.ศ. 2554</t>
  </si>
  <si>
    <t>วารสารวิชาการมหาวิทยาลัยราชภัฏอุบลราชธานี ปีที่ 6 ฉบับที่ 1 
ม.ค. - มิ.ย. 2554</t>
  </si>
  <si>
    <t>กส.1</t>
  </si>
  <si>
    <t>กส.2</t>
  </si>
  <si>
    <t>กส.3</t>
  </si>
  <si>
    <t>กส.4</t>
  </si>
  <si>
    <t>กส.5</t>
  </si>
  <si>
    <t>กส.6</t>
  </si>
  <si>
    <t>กส.7</t>
  </si>
  <si>
    <t>กส.8</t>
  </si>
  <si>
    <t>กส.9</t>
  </si>
  <si>
    <t>กส.10</t>
  </si>
  <si>
    <t>กส.11</t>
  </si>
  <si>
    <t>กส.12</t>
  </si>
  <si>
    <t>กส.13</t>
  </si>
  <si>
    <t>กส.14</t>
  </si>
  <si>
    <t>กส.15</t>
  </si>
  <si>
    <t>กส.16</t>
  </si>
  <si>
    <t>กส.17</t>
  </si>
  <si>
    <t>กส.18</t>
  </si>
  <si>
    <t>กส.19</t>
  </si>
  <si>
    <t>กส.20</t>
  </si>
  <si>
    <t>กส.21</t>
  </si>
  <si>
    <t>กส.22</t>
  </si>
  <si>
    <t>กส.23</t>
  </si>
  <si>
    <t>กส.24</t>
  </si>
  <si>
    <t>กส.25</t>
  </si>
  <si>
    <t>กส.26</t>
  </si>
  <si>
    <t>กส.27</t>
  </si>
  <si>
    <t>กส.28</t>
  </si>
  <si>
    <t>กส.29</t>
  </si>
  <si>
    <t>กส.30</t>
  </si>
  <si>
    <t>กส.31</t>
  </si>
  <si>
    <t>กส.32</t>
  </si>
  <si>
    <t>กส.33</t>
  </si>
  <si>
    <t>กส.34</t>
  </si>
  <si>
    <t>กส.35</t>
  </si>
  <si>
    <t>กส.36</t>
  </si>
  <si>
    <t>กส.40</t>
  </si>
  <si>
    <t>กส.41</t>
  </si>
  <si>
    <t>กส.42</t>
  </si>
  <si>
    <t>กส.43</t>
  </si>
  <si>
    <t>กส.44</t>
  </si>
  <si>
    <t>กส.45</t>
  </si>
  <si>
    <t>กส.46</t>
  </si>
  <si>
    <t>กส.47</t>
  </si>
  <si>
    <t>กส.48</t>
  </si>
  <si>
    <t>กส.49</t>
  </si>
  <si>
    <t>กส.50</t>
  </si>
  <si>
    <t>กส.37</t>
  </si>
  <si>
    <t>กส.38</t>
  </si>
  <si>
    <t>กส.39</t>
  </si>
  <si>
    <t>กส.51</t>
  </si>
  <si>
    <t>กส.52</t>
  </si>
  <si>
    <t>กส.53</t>
  </si>
  <si>
    <t>กส.54</t>
  </si>
  <si>
    <t>กส.55</t>
  </si>
  <si>
    <t>กส.56</t>
  </si>
  <si>
    <t>กส.57</t>
  </si>
  <si>
    <t>กส.58</t>
  </si>
  <si>
    <t>กส.59</t>
  </si>
  <si>
    <t>กส.60</t>
  </si>
  <si>
    <t>กส.61</t>
  </si>
  <si>
    <t>กส.62</t>
  </si>
  <si>
    <t>กส.63</t>
  </si>
  <si>
    <t>กส.64</t>
  </si>
  <si>
    <t>กส.65</t>
  </si>
  <si>
    <t>กส.66</t>
  </si>
  <si>
    <t>กส.67</t>
  </si>
  <si>
    <t>กส.68</t>
  </si>
  <si>
    <t>กส.69</t>
  </si>
  <si>
    <t>กส.70</t>
  </si>
  <si>
    <t>กส.71</t>
  </si>
  <si>
    <t>กส.72</t>
  </si>
  <si>
    <t>กส.73</t>
  </si>
  <si>
    <t>กส.74</t>
  </si>
  <si>
    <t>กส.75</t>
  </si>
  <si>
    <t>กส.76</t>
  </si>
  <si>
    <t>กส.77</t>
  </si>
  <si>
    <t>กส.78</t>
  </si>
  <si>
    <t>กส.79</t>
  </si>
  <si>
    <t>กส.80</t>
  </si>
  <si>
    <t>กส.81</t>
  </si>
  <si>
    <t>กส.82</t>
  </si>
  <si>
    <t>กส.83</t>
  </si>
  <si>
    <t>กส.84</t>
  </si>
  <si>
    <t>กส.85</t>
  </si>
  <si>
    <t>กส.86</t>
  </si>
  <si>
    <t>กส.87</t>
  </si>
  <si>
    <t>กส.88</t>
  </si>
  <si>
    <t>กส.89</t>
  </si>
  <si>
    <t>กส.90</t>
  </si>
  <si>
    <t>กส.91</t>
  </si>
  <si>
    <t>กส.92</t>
  </si>
  <si>
    <t>กส.93</t>
  </si>
  <si>
    <t>กส.94</t>
  </si>
  <si>
    <t>กส.95</t>
  </si>
  <si>
    <t>กส.96</t>
  </si>
  <si>
    <t>จำนวนผู้สำเร็จการศึกษา
ระดับปริญญาโท</t>
  </si>
  <si>
    <t>วส.43</t>
  </si>
  <si>
    <t>นายวิศณุ  ประสงค์เงิน</t>
  </si>
  <si>
    <t>การเตรียมพร้อมของเอกชน และภาครัฐในจังหวัดพระนครศรีอยุธยาต่อการดำเนินการระบบการจำแนกประเภทและการติดฉลากสารเคมีที่เป็นระบบเดียวกันทั่วโลก</t>
  </si>
  <si>
    <t>วารสารพิษวิทยาไทย
Volume 26 Number 1 
January - June 2011</t>
  </si>
  <si>
    <r>
      <t xml:space="preserve">ü
</t>
    </r>
    <r>
      <rPr>
        <sz val="15"/>
        <color indexed="8"/>
        <rFont val="TH SarabunPSK"/>
        <family val="2"/>
      </rPr>
      <t>ประกาศ สมศ.</t>
    </r>
  </si>
  <si>
    <r>
      <t xml:space="preserve">ü
</t>
    </r>
    <r>
      <rPr>
        <sz val="15"/>
        <color indexed="8"/>
        <rFont val="TH SarabunPSK"/>
        <family val="2"/>
      </rPr>
      <t>TCI</t>
    </r>
  </si>
  <si>
    <t>วารสารกฎหมายสุโขทัยธรรมาธิราช
ปีที่ 23 ฉบับที่ 1 มิถุนายน 2554
หน้า 20 - 49</t>
  </si>
  <si>
    <r>
      <t xml:space="preserve">ü
</t>
    </r>
    <r>
      <rPr>
        <sz val="15"/>
        <color indexed="8"/>
        <rFont val="TH SarabunPSK"/>
        <family val="2"/>
      </rPr>
      <t>TCI</t>
    </r>
  </si>
  <si>
    <r>
      <t xml:space="preserve">ü
</t>
    </r>
    <r>
      <rPr>
        <sz val="15"/>
        <color indexed="8"/>
        <rFont val="TH SarabunPSK"/>
        <family val="2"/>
      </rPr>
      <t>ประกาศ สมศ.
TCI</t>
    </r>
  </si>
  <si>
    <r>
      <t xml:space="preserve">ü
</t>
    </r>
    <r>
      <rPr>
        <sz val="15"/>
        <color indexed="8"/>
        <rFont val="TH SarabunPSK"/>
        <family val="2"/>
      </rPr>
      <t>TCI</t>
    </r>
  </si>
  <si>
    <t>นางสาวโสภา  สุจิวรรณ</t>
  </si>
  <si>
    <t>การประชุมวิชาการสมาคมเวชสถิติแห่งประเทศไทยร่วมกับวิทยาลัยเทคโนโลยีทางการแพทย์และสาธารณสุขกาญจนาภิเษก ณ โรงแรมเอเชีย เขตราชเทวี กรุงเทพฯ เมื่อวันที่ 20 - 26 เมษายน 2554</t>
  </si>
  <si>
    <t>วจ.33</t>
  </si>
  <si>
    <t xml:space="preserve">การประชุมวิชาการ ณ โรงแรมจอมเทียนปาล์มบีช โฮเต็ล แอนด์ รีสอร์ท พัทยา เมื่อวันที่ 4 สิงหาคม 2554 </t>
  </si>
  <si>
    <t>วส.44</t>
  </si>
  <si>
    <t>วารสารศึกษาศาสตร์ มสธ.
ปีที่ 4 ฉบับที่ 1 (ม.ค. - มิ.ย. 2554)</t>
  </si>
  <si>
    <t>ศษ.31</t>
  </si>
  <si>
    <t>พศ.13</t>
  </si>
  <si>
    <t>พศ.12</t>
  </si>
  <si>
    <t>พศ.11</t>
  </si>
  <si>
    <t>พศ.10</t>
  </si>
  <si>
    <t>พศ.9</t>
  </si>
  <si>
    <t>พศ.8</t>
  </si>
  <si>
    <t>พศ.7</t>
  </si>
  <si>
    <t>พศ.6</t>
  </si>
  <si>
    <t>พศ.5</t>
  </si>
  <si>
    <t>พศ.4</t>
  </si>
  <si>
    <t>พศ.3</t>
  </si>
  <si>
    <t>พศ.2</t>
  </si>
  <si>
    <t>พศ.1</t>
  </si>
  <si>
    <t>ปัจจัยที่มีความสัมพันธ์กับความสามารถของบุคลากรสาธารณสุขในการดำเนินงานสุขศึกษาตามเกณฑ์มาตรฐานงานสุขศึกษาของหน่วยบริการ
ปฐมภูมิในจังหวัดนครศรีธรรมราช</t>
  </si>
  <si>
    <t>ความสัมพันธ์ระหว่างสุขภาพองค์การกับคุณภาพผู้เรียนโรงเรียนมัธยมศึกษา สังกัดสำนักงานเขตพื้นที่การศึกษาสุราษฎร์ธานี เขต 2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</si>
</sst>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B1d\-mmm\-yy"/>
    <numFmt numFmtId="188" formatCode="#,##0.0"/>
    <numFmt numFmtId="189" formatCode="#,##0.000"/>
    <numFmt numFmtId="190" formatCode="0.000"/>
    <numFmt numFmtId="191" formatCode="0.0"/>
    <numFmt numFmtId="192" formatCode="0.0000"/>
    <numFmt numFmtId="193" formatCode="_-* #,##0.0_-;\-* #,##0.0_-;_-* &quot;-&quot;??_-;_-@_-"/>
    <numFmt numFmtId="194" formatCode="_-* #,##0_-;\-* #,##0_-;_-* &quot;-&quot;??_-;_-@_-"/>
    <numFmt numFmtId="195" formatCode="0.0000000"/>
    <numFmt numFmtId="196" formatCode="0.000000"/>
    <numFmt numFmtId="197" formatCode="0.00000"/>
  </numFmts>
  <fonts count="77">
    <font>
      <sz val="11"/>
      <color theme="1"/>
      <name val="Calibri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5"/>
      <color indexed="12"/>
      <name val="Wingdings"/>
      <family val="0"/>
    </font>
    <font>
      <sz val="15"/>
      <color indexed="12"/>
      <name val="TH SarabunPSK"/>
      <family val="2"/>
    </font>
    <font>
      <u val="single"/>
      <sz val="11"/>
      <color indexed="12"/>
      <name val="Tahoma"/>
      <family val="2"/>
    </font>
    <font>
      <sz val="15"/>
      <color indexed="60"/>
      <name val="TH SarabunPSK"/>
      <family val="2"/>
    </font>
    <font>
      <sz val="15"/>
      <color indexed="60"/>
      <name val="Wingdings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41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5"/>
      <color indexed="9"/>
      <name val="TH SarabunPSK"/>
      <family val="2"/>
    </font>
    <font>
      <sz val="15"/>
      <color indexed="20"/>
      <name val="TH SarabunPSK"/>
      <family val="2"/>
    </font>
    <font>
      <b/>
      <sz val="15"/>
      <color indexed="52"/>
      <name val="TH SarabunPSK"/>
      <family val="2"/>
    </font>
    <font>
      <b/>
      <sz val="15"/>
      <color indexed="9"/>
      <name val="TH SarabunPSK"/>
      <family val="2"/>
    </font>
    <font>
      <i/>
      <sz val="15"/>
      <color indexed="23"/>
      <name val="TH SarabunPSK"/>
      <family val="2"/>
    </font>
    <font>
      <u val="single"/>
      <sz val="11"/>
      <color indexed="20"/>
      <name val="Tahoma"/>
      <family val="2"/>
    </font>
    <font>
      <sz val="15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62"/>
      <name val="TH SarabunPSK"/>
      <family val="2"/>
    </font>
    <font>
      <sz val="15"/>
      <color indexed="52"/>
      <name val="TH SarabunPSK"/>
      <family val="2"/>
    </font>
    <font>
      <b/>
      <sz val="15"/>
      <color indexed="63"/>
      <name val="TH SarabunPSK"/>
      <family val="2"/>
    </font>
    <font>
      <b/>
      <sz val="18"/>
      <color indexed="56"/>
      <name val="Tahoma"/>
      <family val="2"/>
    </font>
    <font>
      <sz val="15"/>
      <color indexed="10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Wingdings"/>
      <family val="0"/>
    </font>
    <font>
      <u val="single"/>
      <sz val="15"/>
      <color indexed="12"/>
      <name val="TH SarabunPSK"/>
      <family val="2"/>
    </font>
    <font>
      <b/>
      <sz val="15"/>
      <color indexed="60"/>
      <name val="TH SarabunPSK"/>
      <family val="2"/>
    </font>
    <font>
      <sz val="11"/>
      <color indexed="60"/>
      <name val="TH SarabunPSK"/>
      <family val="2"/>
    </font>
    <font>
      <sz val="12"/>
      <color indexed="53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5"/>
      <color rgb="FF9C0006"/>
      <name val="TH SarabunPSK"/>
      <family val="2"/>
    </font>
    <font>
      <b/>
      <sz val="15"/>
      <color rgb="FFFA7D00"/>
      <name val="TH SarabunPSK"/>
      <family val="2"/>
    </font>
    <font>
      <b/>
      <sz val="15"/>
      <color theme="0"/>
      <name val="TH SarabunPSK"/>
      <family val="2"/>
    </font>
    <font>
      <i/>
      <sz val="15"/>
      <color rgb="FF7F7F7F"/>
      <name val="TH SarabunPSK"/>
      <family val="2"/>
    </font>
    <font>
      <u val="single"/>
      <sz val="11"/>
      <color theme="11"/>
      <name val="Tahoma"/>
      <family val="2"/>
    </font>
    <font>
      <sz val="15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11"/>
      <color theme="10"/>
      <name val="Tahoma"/>
      <family val="2"/>
    </font>
    <font>
      <sz val="15"/>
      <color rgb="FF3F3F76"/>
      <name val="TH SarabunPSK"/>
      <family val="2"/>
    </font>
    <font>
      <sz val="15"/>
      <color rgb="FFFA7D00"/>
      <name val="TH SarabunPSK"/>
      <family val="2"/>
    </font>
    <font>
      <sz val="15"/>
      <color rgb="FF9C6500"/>
      <name val="TH SarabunPSK"/>
      <family val="2"/>
    </font>
    <font>
      <b/>
      <sz val="15"/>
      <color rgb="FF3F3F3F"/>
      <name val="TH SarabunPSK"/>
      <family val="2"/>
    </font>
    <font>
      <b/>
      <sz val="18"/>
      <color theme="3"/>
      <name val="Cambria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Wingdings"/>
      <family val="0"/>
    </font>
    <font>
      <u val="single"/>
      <sz val="15"/>
      <color theme="10"/>
      <name val="TH SarabunPSK"/>
      <family val="2"/>
    </font>
    <font>
      <sz val="15"/>
      <color rgb="FFC00000"/>
      <name val="TH SarabunPSK"/>
      <family val="2"/>
    </font>
    <font>
      <b/>
      <sz val="15"/>
      <color rgb="FFC00000"/>
      <name val="TH SarabunPSK"/>
      <family val="2"/>
    </font>
    <font>
      <sz val="11"/>
      <color rgb="FFC00000"/>
      <name val="TH SarabunPSK"/>
      <family val="2"/>
    </font>
    <font>
      <sz val="15"/>
      <color rgb="FFC00000"/>
      <name val="Wingdings"/>
      <family val="0"/>
    </font>
    <font>
      <sz val="12"/>
      <color theme="1"/>
      <name val="TH SarabunPSK"/>
      <family val="2"/>
    </font>
    <font>
      <sz val="12"/>
      <color theme="9"/>
      <name val="TH SarabunPSK"/>
      <family val="2"/>
    </font>
    <font>
      <b/>
      <sz val="16"/>
      <color theme="1"/>
      <name val="TH SarabunPSK"/>
      <family val="2"/>
    </font>
    <font>
      <sz val="15"/>
      <color rgb="FF0000FF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Fill="0">
      <alignment/>
      <protection/>
    </xf>
  </cellStyleXfs>
  <cellXfs count="2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2" fillId="33" borderId="10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horizontal="center"/>
    </xf>
    <xf numFmtId="0" fontId="65" fillId="33" borderId="10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7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66" fillId="33" borderId="10" xfId="0" applyFont="1" applyFill="1" applyBorder="1" applyAlignment="1">
      <alignment vertical="top" wrapText="1"/>
    </xf>
    <xf numFmtId="4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66" fillId="0" borderId="0" xfId="0" applyFont="1" applyAlignment="1">
      <alignment vertical="top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/>
    </xf>
    <xf numFmtId="0" fontId="65" fillId="0" borderId="10" xfId="0" applyFont="1" applyBorder="1" applyAlignment="1">
      <alignment horizontal="center" vertical="top"/>
    </xf>
    <xf numFmtId="43" fontId="1" fillId="0" borderId="10" xfId="42" applyFont="1" applyFill="1" applyBorder="1" applyAlignment="1">
      <alignment horizontal="center" vertical="top"/>
    </xf>
    <xf numFmtId="2" fontId="45" fillId="0" borderId="10" xfId="0" applyNumberFormat="1" applyFont="1" applyFill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190" fontId="1" fillId="0" borderId="10" xfId="0" applyNumberFormat="1" applyFont="1" applyFill="1" applyBorder="1" applyAlignment="1">
      <alignment/>
    </xf>
    <xf numFmtId="0" fontId="64" fillId="0" borderId="15" xfId="0" applyFont="1" applyBorder="1" applyAlignment="1">
      <alignment/>
    </xf>
    <xf numFmtId="2" fontId="45" fillId="0" borderId="16" xfId="0" applyNumberFormat="1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65" fillId="0" borderId="17" xfId="0" applyFont="1" applyFill="1" applyBorder="1" applyAlignment="1">
      <alignment/>
    </xf>
    <xf numFmtId="0" fontId="62" fillId="0" borderId="17" xfId="0" applyFont="1" applyFill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/>
    </xf>
    <xf numFmtId="0" fontId="64" fillId="0" borderId="18" xfId="0" applyFont="1" applyBorder="1" applyAlignment="1">
      <alignment/>
    </xf>
    <xf numFmtId="2" fontId="45" fillId="0" borderId="0" xfId="0" applyNumberFormat="1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8" fillId="0" borderId="10" xfId="57" applyFont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45" fillId="32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6" fillId="0" borderId="10" xfId="57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left"/>
    </xf>
    <xf numFmtId="0" fontId="45" fillId="0" borderId="19" xfId="0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top"/>
    </xf>
    <xf numFmtId="0" fontId="1" fillId="0" borderId="10" xfId="42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top"/>
    </xf>
    <xf numFmtId="0" fontId="65" fillId="35" borderId="10" xfId="0" applyFont="1" applyFill="1" applyBorder="1" applyAlignment="1">
      <alignment horizontal="center" vertical="top"/>
    </xf>
    <xf numFmtId="43" fontId="1" fillId="35" borderId="10" xfId="42" applyFont="1" applyFill="1" applyBorder="1" applyAlignment="1">
      <alignment horizontal="center" vertical="top"/>
    </xf>
    <xf numFmtId="43" fontId="1" fillId="35" borderId="13" xfId="42" applyFont="1" applyFill="1" applyBorder="1" applyAlignment="1">
      <alignment horizontal="center" vertical="top"/>
    </xf>
    <xf numFmtId="0" fontId="45" fillId="35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5" fillId="32" borderId="10" xfId="0" applyFont="1" applyFill="1" applyBorder="1" applyAlignment="1">
      <alignment horizontal="center" vertical="top"/>
    </xf>
    <xf numFmtId="0" fontId="67" fillId="32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/>
    </xf>
    <xf numFmtId="0" fontId="6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7" fillId="34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/>
    </xf>
    <xf numFmtId="2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69" fillId="32" borderId="10" xfId="0" applyFont="1" applyFill="1" applyBorder="1" applyAlignment="1">
      <alignment horizontal="left" vertical="center"/>
    </xf>
    <xf numFmtId="0" fontId="72" fillId="32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/>
    </xf>
    <xf numFmtId="2" fontId="69" fillId="0" borderId="10" xfId="0" applyNumberFormat="1" applyFont="1" applyFill="1" applyBorder="1" applyAlignment="1">
      <alignment horizontal="center" vertical="center" wrapText="1"/>
    </xf>
    <xf numFmtId="0" fontId="69" fillId="0" borderId="10" xfId="57" applyFont="1" applyBorder="1" applyAlignment="1" applyProtection="1">
      <alignment horizontal="center" vertical="center"/>
      <protection/>
    </xf>
    <xf numFmtId="0" fontId="69" fillId="0" borderId="0" xfId="0" applyFont="1" applyAlignment="1">
      <alignment horizontal="left"/>
    </xf>
    <xf numFmtId="0" fontId="67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left" vertical="top"/>
    </xf>
    <xf numFmtId="0" fontId="72" fillId="32" borderId="10" xfId="0" applyFont="1" applyFill="1" applyBorder="1" applyAlignment="1">
      <alignment horizontal="center" vertical="top"/>
    </xf>
    <xf numFmtId="0" fontId="69" fillId="34" borderId="10" xfId="0" applyFont="1" applyFill="1" applyBorder="1" applyAlignment="1">
      <alignment horizontal="left" vertical="top"/>
    </xf>
    <xf numFmtId="2" fontId="69" fillId="0" borderId="10" xfId="0" applyNumberFormat="1" applyFont="1" applyFill="1" applyBorder="1" applyAlignment="1">
      <alignment horizontal="center" vertical="top" wrapText="1"/>
    </xf>
    <xf numFmtId="0" fontId="69" fillId="0" borderId="10" xfId="57" applyFont="1" applyBorder="1" applyAlignment="1" applyProtection="1">
      <alignment horizontal="center" vertical="top"/>
      <protection/>
    </xf>
    <xf numFmtId="0" fontId="69" fillId="0" borderId="0" xfId="0" applyFont="1" applyAlignment="1">
      <alignment horizontal="left" vertical="top"/>
    </xf>
    <xf numFmtId="0" fontId="69" fillId="0" borderId="10" xfId="0" applyFont="1" applyFill="1" applyBorder="1" applyAlignment="1">
      <alignment horizontal="center" vertical="top"/>
    </xf>
    <xf numFmtId="2" fontId="70" fillId="0" borderId="11" xfId="0" applyNumberFormat="1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center" vertical="top"/>
    </xf>
    <xf numFmtId="0" fontId="71" fillId="0" borderId="0" xfId="0" applyFont="1" applyFill="1" applyAlignment="1">
      <alignment vertical="top"/>
    </xf>
    <xf numFmtId="0" fontId="45" fillId="35" borderId="10" xfId="0" applyFont="1" applyFill="1" applyBorder="1" applyAlignment="1">
      <alignment/>
    </xf>
    <xf numFmtId="0" fontId="14" fillId="0" borderId="0" xfId="62" applyFont="1" applyAlignment="1">
      <alignment vertical="top"/>
      <protection/>
    </xf>
    <xf numFmtId="0" fontId="14" fillId="0" borderId="0" xfId="62" applyFont="1" applyFill="1" applyAlignment="1">
      <alignment vertical="top"/>
      <protection/>
    </xf>
    <xf numFmtId="0" fontId="14" fillId="0" borderId="0" xfId="62" applyFont="1">
      <alignment/>
      <protection/>
    </xf>
    <xf numFmtId="0" fontId="13" fillId="36" borderId="10" xfId="62" applyFont="1" applyFill="1" applyBorder="1" applyAlignment="1">
      <alignment horizontal="center" vertical="top"/>
      <protection/>
    </xf>
    <xf numFmtId="17" fontId="13" fillId="36" borderId="10" xfId="62" applyNumberFormat="1" applyFont="1" applyFill="1" applyBorder="1" applyAlignment="1">
      <alignment horizontal="center" vertical="top"/>
      <protection/>
    </xf>
    <xf numFmtId="0" fontId="13" fillId="33" borderId="10" xfId="62" applyFont="1" applyFill="1" applyBorder="1" applyAlignment="1">
      <alignment horizontal="center" vertical="top"/>
      <protection/>
    </xf>
    <xf numFmtId="0" fontId="14" fillId="0" borderId="0" xfId="62" applyFont="1" applyBorder="1" applyAlignment="1">
      <alignment vertical="top"/>
      <protection/>
    </xf>
    <xf numFmtId="0" fontId="14" fillId="0" borderId="0" xfId="62" applyFont="1" applyBorder="1">
      <alignment/>
      <protection/>
    </xf>
    <xf numFmtId="0" fontId="15" fillId="37" borderId="10" xfId="0" applyFont="1" applyFill="1" applyBorder="1" applyAlignment="1">
      <alignment horizontal="left" vertical="top"/>
    </xf>
    <xf numFmtId="0" fontId="14" fillId="37" borderId="10" xfId="0" applyFont="1" applyFill="1" applyBorder="1" applyAlignment="1">
      <alignment vertical="top"/>
    </xf>
    <xf numFmtId="0" fontId="14" fillId="19" borderId="10" xfId="0" applyFont="1" applyFill="1" applyBorder="1" applyAlignment="1">
      <alignment vertical="top"/>
    </xf>
    <xf numFmtId="0" fontId="14" fillId="0" borderId="0" xfId="62" applyFont="1" applyFill="1" applyBorder="1" applyAlignment="1">
      <alignment vertical="top"/>
      <protection/>
    </xf>
    <xf numFmtId="0" fontId="14" fillId="0" borderId="0" xfId="62" applyFont="1" applyFill="1" applyBorder="1">
      <alignment/>
      <protection/>
    </xf>
    <xf numFmtId="0" fontId="16" fillId="38" borderId="10" xfId="0" applyFont="1" applyFill="1" applyBorder="1" applyAlignment="1">
      <alignment horizontal="left" vertical="top"/>
    </xf>
    <xf numFmtId="0" fontId="14" fillId="38" borderId="10" xfId="0" applyFont="1" applyFill="1" applyBorder="1" applyAlignment="1">
      <alignment vertical="top"/>
    </xf>
    <xf numFmtId="0" fontId="14" fillId="12" borderId="10" xfId="0" applyFont="1" applyFill="1" applyBorder="1" applyAlignment="1">
      <alignment vertical="top"/>
    </xf>
    <xf numFmtId="0" fontId="14" fillId="39" borderId="10" xfId="0" applyFont="1" applyFill="1" applyBorder="1" applyAlignment="1">
      <alignment vertical="top"/>
    </xf>
    <xf numFmtId="0" fontId="14" fillId="0" borderId="10" xfId="62" applyFont="1" applyBorder="1" applyAlignment="1">
      <alignment horizontal="center" vertical="top"/>
      <protection/>
    </xf>
    <xf numFmtId="0" fontId="16" fillId="0" borderId="10" xfId="0" applyFont="1" applyBorder="1" applyAlignment="1">
      <alignment vertical="top"/>
    </xf>
    <xf numFmtId="0" fontId="16" fillId="0" borderId="10" xfId="0" applyFont="1" applyFill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4" fillId="0" borderId="10" xfId="62" applyFont="1" applyBorder="1" applyAlignment="1">
      <alignment vertical="top"/>
      <protection/>
    </xf>
    <xf numFmtId="0" fontId="14" fillId="0" borderId="10" xfId="62" applyFont="1" applyFill="1" applyBorder="1" applyAlignment="1">
      <alignment vertical="top"/>
      <protection/>
    </xf>
    <xf numFmtId="0" fontId="14" fillId="0" borderId="11" xfId="62" applyFont="1" applyBorder="1" applyAlignment="1">
      <alignment horizontal="center" vertical="top"/>
      <protection/>
    </xf>
    <xf numFmtId="0" fontId="14" fillId="0" borderId="22" xfId="62" applyFont="1" applyBorder="1" applyAlignment="1">
      <alignment vertical="top"/>
      <protection/>
    </xf>
    <xf numFmtId="0" fontId="14" fillId="0" borderId="22" xfId="62" applyFont="1" applyFill="1" applyBorder="1" applyAlignment="1">
      <alignment vertical="top"/>
      <protection/>
    </xf>
    <xf numFmtId="0" fontId="14" fillId="0" borderId="11" xfId="62" applyFont="1" applyFill="1" applyBorder="1" applyAlignment="1">
      <alignment vertical="top"/>
      <protection/>
    </xf>
    <xf numFmtId="0" fontId="16" fillId="0" borderId="22" xfId="0" applyFont="1" applyBorder="1" applyAlignment="1">
      <alignment/>
    </xf>
    <xf numFmtId="0" fontId="15" fillId="37" borderId="11" xfId="0" applyFont="1" applyFill="1" applyBorder="1" applyAlignment="1">
      <alignment horizontal="left" vertical="top"/>
    </xf>
    <xf numFmtId="0" fontId="14" fillId="37" borderId="22" xfId="0" applyFont="1" applyFill="1" applyBorder="1" applyAlignment="1">
      <alignment vertical="top"/>
    </xf>
    <xf numFmtId="0" fontId="14" fillId="19" borderId="22" xfId="0" applyFont="1" applyFill="1" applyBorder="1" applyAlignment="1">
      <alignment vertical="top"/>
    </xf>
    <xf numFmtId="0" fontId="14" fillId="37" borderId="11" xfId="0" applyFont="1" applyFill="1" applyBorder="1" applyAlignment="1">
      <alignment vertical="top"/>
    </xf>
    <xf numFmtId="0" fontId="14" fillId="38" borderId="13" xfId="0" applyFont="1" applyFill="1" applyBorder="1" applyAlignment="1">
      <alignment vertical="top"/>
    </xf>
    <xf numFmtId="0" fontId="14" fillId="12" borderId="13" xfId="0" applyFont="1" applyFill="1" applyBorder="1" applyAlignment="1">
      <alignment vertical="top"/>
    </xf>
    <xf numFmtId="0" fontId="14" fillId="39" borderId="13" xfId="0" applyFont="1" applyFill="1" applyBorder="1" applyAlignment="1">
      <alignment vertical="top"/>
    </xf>
    <xf numFmtId="0" fontId="16" fillId="38" borderId="11" xfId="0" applyFont="1" applyFill="1" applyBorder="1" applyAlignment="1">
      <alignment horizontal="left" vertical="top"/>
    </xf>
    <xf numFmtId="0" fontId="14" fillId="38" borderId="11" xfId="0" applyFont="1" applyFill="1" applyBorder="1" applyAlignment="1">
      <alignment vertical="top"/>
    </xf>
    <xf numFmtId="0" fontId="14" fillId="12" borderId="11" xfId="0" applyFont="1" applyFill="1" applyBorder="1" applyAlignment="1">
      <alignment vertical="top"/>
    </xf>
    <xf numFmtId="0" fontId="17" fillId="39" borderId="11" xfId="0" applyFont="1" applyFill="1" applyBorder="1" applyAlignment="1">
      <alignment vertical="top"/>
    </xf>
    <xf numFmtId="0" fontId="14" fillId="39" borderId="11" xfId="0" applyFont="1" applyFill="1" applyBorder="1" applyAlignment="1">
      <alignment vertical="top"/>
    </xf>
    <xf numFmtId="0" fontId="14" fillId="0" borderId="11" xfId="62" applyFont="1" applyBorder="1" applyAlignment="1">
      <alignment vertical="top"/>
      <protection/>
    </xf>
    <xf numFmtId="0" fontId="16" fillId="0" borderId="11" xfId="0" applyFont="1" applyBorder="1" applyAlignment="1">
      <alignment/>
    </xf>
    <xf numFmtId="0" fontId="73" fillId="0" borderId="0" xfId="0" applyFont="1" applyAlignment="1">
      <alignment/>
    </xf>
    <xf numFmtId="0" fontId="14" fillId="19" borderId="11" xfId="0" applyFont="1" applyFill="1" applyBorder="1" applyAlignment="1">
      <alignment vertical="top"/>
    </xf>
    <xf numFmtId="0" fontId="16" fillId="38" borderId="23" xfId="0" applyFont="1" applyFill="1" applyBorder="1" applyAlignment="1">
      <alignment horizontal="left" vertical="top"/>
    </xf>
    <xf numFmtId="0" fontId="14" fillId="38" borderId="23" xfId="0" applyFont="1" applyFill="1" applyBorder="1" applyAlignment="1">
      <alignment vertical="top"/>
    </xf>
    <xf numFmtId="0" fontId="14" fillId="12" borderId="23" xfId="0" applyFont="1" applyFill="1" applyBorder="1" applyAlignment="1">
      <alignment vertical="top"/>
    </xf>
    <xf numFmtId="0" fontId="14" fillId="39" borderId="23" xfId="0" applyFont="1" applyFill="1" applyBorder="1" applyAlignment="1">
      <alignment vertical="top"/>
    </xf>
    <xf numFmtId="0" fontId="14" fillId="0" borderId="10" xfId="62" applyFont="1" applyFill="1" applyBorder="1" applyAlignment="1">
      <alignment horizontal="center" vertical="top"/>
      <protection/>
    </xf>
    <xf numFmtId="0" fontId="14" fillId="0" borderId="11" xfId="62" applyFont="1" applyFill="1" applyBorder="1" applyAlignment="1">
      <alignment horizontal="center" vertical="top"/>
      <protection/>
    </xf>
    <xf numFmtId="0" fontId="6" fillId="0" borderId="0" xfId="62" applyFont="1" applyAlignment="1">
      <alignment horizontal="center" vertical="top"/>
      <protection/>
    </xf>
    <xf numFmtId="0" fontId="6" fillId="0" borderId="0" xfId="62" applyFont="1" applyAlignment="1">
      <alignment vertical="top"/>
      <protection/>
    </xf>
    <xf numFmtId="0" fontId="6" fillId="0" borderId="0" xfId="62" applyFont="1" applyFill="1" applyAlignment="1">
      <alignment vertical="top"/>
      <protection/>
    </xf>
    <xf numFmtId="0" fontId="6" fillId="0" borderId="0" xfId="62" applyFont="1">
      <alignment/>
      <protection/>
    </xf>
    <xf numFmtId="0" fontId="14" fillId="6" borderId="10" xfId="0" applyFont="1" applyFill="1" applyBorder="1" applyAlignment="1">
      <alignment vertical="top"/>
    </xf>
    <xf numFmtId="0" fontId="74" fillId="19" borderId="22" xfId="0" applyFont="1" applyFill="1" applyBorder="1" applyAlignment="1">
      <alignment vertical="top"/>
    </xf>
    <xf numFmtId="43" fontId="1" fillId="35" borderId="10" xfId="42" applyFont="1" applyFill="1" applyBorder="1" applyAlignment="1">
      <alignment horizontal="center" vertical="center"/>
    </xf>
    <xf numFmtId="43" fontId="62" fillId="0" borderId="17" xfId="42" applyFont="1" applyFill="1" applyBorder="1" applyAlignment="1">
      <alignment horizontal="center" vertical="top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7" fillId="32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68" fillId="0" borderId="10" xfId="57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8" fillId="0" borderId="25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5" xfId="42" applyNumberFormat="1" applyFont="1" applyFill="1" applyBorder="1" applyAlignment="1">
      <alignment horizontal="center" vertical="top"/>
    </xf>
    <xf numFmtId="0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8" fillId="0" borderId="10" xfId="57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68" fillId="0" borderId="10" xfId="57" applyFont="1" applyBorder="1" applyAlignment="1" applyProtection="1">
      <alignment horizontal="center" vertical="center"/>
      <protection/>
    </xf>
    <xf numFmtId="0" fontId="3" fillId="0" borderId="0" xfId="69" applyFont="1" applyFill="1" applyBorder="1" applyAlignment="1" applyProtection="1">
      <alignment horizontal="left" vertical="center" wrapText="1" readingOrder="1"/>
      <protection locked="0"/>
    </xf>
    <xf numFmtId="0" fontId="62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3" fillId="34" borderId="25" xfId="69" applyFont="1" applyFill="1" applyBorder="1" applyAlignment="1">
      <alignment horizontal="center" vertical="top" wrapText="1"/>
      <protection/>
    </xf>
    <xf numFmtId="0" fontId="3" fillId="34" borderId="11" xfId="69" applyFont="1" applyFill="1" applyBorder="1" applyAlignment="1">
      <alignment horizontal="center" vertical="top" wrapText="1"/>
      <protection/>
    </xf>
    <xf numFmtId="0" fontId="3" fillId="34" borderId="27" xfId="69" applyFont="1" applyFill="1" applyBorder="1" applyAlignment="1">
      <alignment horizontal="center" vertical="top"/>
      <protection/>
    </xf>
    <xf numFmtId="0" fontId="3" fillId="0" borderId="13" xfId="69" applyFont="1" applyFill="1" applyBorder="1" applyAlignment="1">
      <alignment horizontal="center" vertical="top"/>
      <protection/>
    </xf>
    <xf numFmtId="0" fontId="3" fillId="0" borderId="27" xfId="69" applyFont="1" applyFill="1" applyBorder="1" applyAlignment="1">
      <alignment horizontal="center" vertical="top"/>
      <protection/>
    </xf>
    <xf numFmtId="0" fontId="3" fillId="32" borderId="25" xfId="69" applyFont="1" applyFill="1" applyBorder="1" applyAlignment="1">
      <alignment horizontal="center" vertical="top" wrapText="1"/>
      <protection/>
    </xf>
    <xf numFmtId="0" fontId="3" fillId="32" borderId="11" xfId="69" applyFont="1" applyFill="1" applyBorder="1" applyAlignment="1">
      <alignment horizontal="center" vertical="top" wrapText="1"/>
      <protection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0" fontId="62" fillId="0" borderId="2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3" fillId="32" borderId="10" xfId="69" applyFont="1" applyFill="1" applyBorder="1" applyAlignment="1">
      <alignment horizontal="center" vertical="top"/>
      <protection/>
    </xf>
    <xf numFmtId="0" fontId="7" fillId="32" borderId="25" xfId="69" applyFont="1" applyFill="1" applyBorder="1" applyAlignment="1">
      <alignment horizontal="center" vertical="top" wrapText="1"/>
      <protection/>
    </xf>
    <xf numFmtId="0" fontId="7" fillId="32" borderId="11" xfId="69" applyFont="1" applyFill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9" fillId="0" borderId="13" xfId="0" applyFont="1" applyFill="1" applyBorder="1" applyAlignment="1">
      <alignment horizontal="left" vertical="top" wrapText="1"/>
    </xf>
    <xf numFmtId="0" fontId="69" fillId="0" borderId="27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horizontal="left" vertical="top" wrapText="1"/>
    </xf>
    <xf numFmtId="0" fontId="3" fillId="34" borderId="13" xfId="69" applyFont="1" applyFill="1" applyBorder="1" applyAlignment="1">
      <alignment horizontal="center" vertical="top"/>
      <protection/>
    </xf>
    <xf numFmtId="0" fontId="3" fillId="34" borderId="12" xfId="69" applyFont="1" applyFill="1" applyBorder="1" applyAlignment="1">
      <alignment horizontal="center" vertical="top"/>
      <protection/>
    </xf>
    <xf numFmtId="0" fontId="6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68" fillId="0" borderId="10" xfId="57" applyFont="1" applyBorder="1" applyAlignment="1" applyProtection="1">
      <alignment horizontal="center" vertical="center"/>
      <protection/>
    </xf>
    <xf numFmtId="0" fontId="45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/>
    </xf>
    <xf numFmtId="0" fontId="75" fillId="0" borderId="10" xfId="0" applyFont="1" applyBorder="1" applyAlignment="1">
      <alignment horizontal="center" vertical="top"/>
    </xf>
    <xf numFmtId="0" fontId="75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76" fillId="0" borderId="27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 wrapText="1"/>
    </xf>
    <xf numFmtId="0" fontId="13" fillId="0" borderId="0" xfId="62" applyFont="1" applyBorder="1" applyAlignment="1">
      <alignment horizontal="left" vertical="top"/>
      <protection/>
    </xf>
    <xf numFmtId="0" fontId="16" fillId="38" borderId="10" xfId="0" applyFont="1" applyFill="1" applyBorder="1" applyAlignment="1">
      <alignment horizontal="left" vertical="top"/>
    </xf>
    <xf numFmtId="0" fontId="3" fillId="0" borderId="0" xfId="62" applyFont="1" applyBorder="1" applyAlignment="1">
      <alignment horizontal="lef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ปกติ_ห้ามลบ_สำหรับกรรมการ_คำนวณผลประเมิน_สาขา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9_Nursing\54\1_Suthattra.pdf" TargetMode="External" /><Relationship Id="rId2" Type="http://schemas.openxmlformats.org/officeDocument/2006/relationships/hyperlink" Target="9_Nursing\54\2_Saruta.pdf" TargetMode="External" /><Relationship Id="rId3" Type="http://schemas.openxmlformats.org/officeDocument/2006/relationships/hyperlink" Target="9_Nursing\54\3_Mali.pdf" TargetMode="External" /><Relationship Id="rId4" Type="http://schemas.openxmlformats.org/officeDocument/2006/relationships/hyperlink" Target="9_Nursing\54\4_Nipa.pdf" TargetMode="External" /><Relationship Id="rId5" Type="http://schemas.openxmlformats.org/officeDocument/2006/relationships/hyperlink" Target="9_Nursing\54\5_Sanit.pdf" TargetMode="External" /><Relationship Id="rId6" Type="http://schemas.openxmlformats.org/officeDocument/2006/relationships/hyperlink" Target="9_Nursing\54\6_Waraporn.pdf" TargetMode="External" /><Relationship Id="rId7" Type="http://schemas.openxmlformats.org/officeDocument/2006/relationships/hyperlink" Target="9_Nursing\54\7_Chumporn.pdf" TargetMode="External" /><Relationship Id="rId8" Type="http://schemas.openxmlformats.org/officeDocument/2006/relationships/hyperlink" Target="9_Nursing\54\8_Sumolta.pdf" TargetMode="External" /><Relationship Id="rId9" Type="http://schemas.openxmlformats.org/officeDocument/2006/relationships/hyperlink" Target="9_Nursing\54\9_Pawimon.pdf" TargetMode="External" /><Relationship Id="rId10" Type="http://schemas.openxmlformats.org/officeDocument/2006/relationships/hyperlink" Target="9_Nursing\54\10_Authaiwan.pdf" TargetMode="External" /><Relationship Id="rId11" Type="http://schemas.openxmlformats.org/officeDocument/2006/relationships/hyperlink" Target="9_Nursing\54\11_Yannee.pdf" TargetMode="External" /><Relationship Id="rId12" Type="http://schemas.openxmlformats.org/officeDocument/2006/relationships/hyperlink" Target="9_Nursing\54\12_Bongkodporn.pdf" TargetMode="External" /><Relationship Id="rId13" Type="http://schemas.openxmlformats.org/officeDocument/2006/relationships/hyperlink" Target="9_Nursing\54\13_Piyaporn.pdf" TargetMode="External" /><Relationship Id="rId1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&#3623;&#3626;\40_54.pdf" TargetMode="External" /><Relationship Id="rId2" Type="http://schemas.openxmlformats.org/officeDocument/2006/relationships/hyperlink" Target="10_Health\54\1_Yaiyika.pdf" TargetMode="External" /><Relationship Id="rId3" Type="http://schemas.openxmlformats.org/officeDocument/2006/relationships/hyperlink" Target="10_Health\54\2_Rungnapa.pdf" TargetMode="External" /><Relationship Id="rId4" Type="http://schemas.openxmlformats.org/officeDocument/2006/relationships/hyperlink" Target="10_Health\54\3_Bubpachat.pdf" TargetMode="External" /><Relationship Id="rId5" Type="http://schemas.openxmlformats.org/officeDocument/2006/relationships/hyperlink" Target="10_Health\54\4_Paitoon.pdf" TargetMode="External" /><Relationship Id="rId6" Type="http://schemas.openxmlformats.org/officeDocument/2006/relationships/hyperlink" Target="10_Health\54\5_Sansern.pdf" TargetMode="External" /><Relationship Id="rId7" Type="http://schemas.openxmlformats.org/officeDocument/2006/relationships/hyperlink" Target="10_Health\54\6_Suvit.pdf" TargetMode="External" /><Relationship Id="rId8" Type="http://schemas.openxmlformats.org/officeDocument/2006/relationships/hyperlink" Target="10_Health\54\7_Sukanya.pdf" TargetMode="External" /><Relationship Id="rId9" Type="http://schemas.openxmlformats.org/officeDocument/2006/relationships/hyperlink" Target="10_Health\54\8_Sawitree.pdf" TargetMode="External" /><Relationship Id="rId10" Type="http://schemas.openxmlformats.org/officeDocument/2006/relationships/hyperlink" Target="10_Health\54\9_Pongladda.pdf" TargetMode="External" /><Relationship Id="rId11" Type="http://schemas.openxmlformats.org/officeDocument/2006/relationships/hyperlink" Target="10_Health\54\10_Waraporn.pdf" TargetMode="External" /><Relationship Id="rId12" Type="http://schemas.openxmlformats.org/officeDocument/2006/relationships/hyperlink" Target="10_Health\54\11_Mayuras.pdf" TargetMode="External" /><Relationship Id="rId13" Type="http://schemas.openxmlformats.org/officeDocument/2006/relationships/hyperlink" Target="10_Health\54\12_Piyamas.pdf" TargetMode="External" /><Relationship Id="rId14" Type="http://schemas.openxmlformats.org/officeDocument/2006/relationships/hyperlink" Target="10_Health\54\13_Panisa.pdf" TargetMode="External" /><Relationship Id="rId15" Type="http://schemas.openxmlformats.org/officeDocument/2006/relationships/hyperlink" Target="10_Health\54\14_Wanphadet.pdf" TargetMode="External" /><Relationship Id="rId16" Type="http://schemas.openxmlformats.org/officeDocument/2006/relationships/hyperlink" Target="10_Health\54\15_Wichuda.pdf" TargetMode="External" /><Relationship Id="rId17" Type="http://schemas.openxmlformats.org/officeDocument/2006/relationships/hyperlink" Target="10_Health\54\16_Panthanim.pdf" TargetMode="External" /><Relationship Id="rId18" Type="http://schemas.openxmlformats.org/officeDocument/2006/relationships/hyperlink" Target="10_Health\54\17_Wannaporn.pdf" TargetMode="External" /><Relationship Id="rId19" Type="http://schemas.openxmlformats.org/officeDocument/2006/relationships/hyperlink" Target="10_Health\54\18_Pairot.pdf" TargetMode="External" /><Relationship Id="rId20" Type="http://schemas.openxmlformats.org/officeDocument/2006/relationships/hyperlink" Target="10_Health\54\19_Ratchanee.pdf" TargetMode="External" /><Relationship Id="rId21" Type="http://schemas.openxmlformats.org/officeDocument/2006/relationships/hyperlink" Target="10_Health\54\20_Sirirat.pdf" TargetMode="External" /><Relationship Id="rId22" Type="http://schemas.openxmlformats.org/officeDocument/2006/relationships/hyperlink" Target="10_Health\54\21_Kumpan.pdf" TargetMode="External" /><Relationship Id="rId23" Type="http://schemas.openxmlformats.org/officeDocument/2006/relationships/hyperlink" Target="10_Health\54\22_Sirirat.pdf" TargetMode="External" /><Relationship Id="rId24" Type="http://schemas.openxmlformats.org/officeDocument/2006/relationships/hyperlink" Target="10_Health\54\23_Pranee.pdf" TargetMode="External" /><Relationship Id="rId25" Type="http://schemas.openxmlformats.org/officeDocument/2006/relationships/hyperlink" Target="10_Health\54\24_Marut.pdf" TargetMode="External" /><Relationship Id="rId26" Type="http://schemas.openxmlformats.org/officeDocument/2006/relationships/hyperlink" Target="10_Health\54\25_Praphat.pdf" TargetMode="External" /><Relationship Id="rId27" Type="http://schemas.openxmlformats.org/officeDocument/2006/relationships/hyperlink" Target="10_Health\54\26_Natenapa.pdf" TargetMode="External" /><Relationship Id="rId28" Type="http://schemas.openxmlformats.org/officeDocument/2006/relationships/hyperlink" Target="10_Health\54\27_Benjarat.pdf" TargetMode="External" /><Relationship Id="rId29" Type="http://schemas.openxmlformats.org/officeDocument/2006/relationships/hyperlink" Target="10_Health\54\28_Supawadee.pdf" TargetMode="External" /><Relationship Id="rId30" Type="http://schemas.openxmlformats.org/officeDocument/2006/relationships/hyperlink" Target="10_Health\54\29_Pensinee.pdf" TargetMode="External" /><Relationship Id="rId31" Type="http://schemas.openxmlformats.org/officeDocument/2006/relationships/hyperlink" Target="10_Health\54\30_Monchai.pdf" TargetMode="External" /><Relationship Id="rId32" Type="http://schemas.openxmlformats.org/officeDocument/2006/relationships/hyperlink" Target="10_Health\54\31_Buppa.pdf" TargetMode="External" /><Relationship Id="rId33" Type="http://schemas.openxmlformats.org/officeDocument/2006/relationships/hyperlink" Target="10_Health\54\32_Tiwa.pdf" TargetMode="External" /><Relationship Id="rId34" Type="http://schemas.openxmlformats.org/officeDocument/2006/relationships/hyperlink" Target="10_Health\54\33_Usa.pdf" TargetMode="External" /><Relationship Id="rId35" Type="http://schemas.openxmlformats.org/officeDocument/2006/relationships/hyperlink" Target="10_Health\54\34_Jirapan.pdf" TargetMode="External" /><Relationship Id="rId36" Type="http://schemas.openxmlformats.org/officeDocument/2006/relationships/hyperlink" Target="10_Health\54\35_Darunee.pdf" TargetMode="External" /><Relationship Id="rId37" Type="http://schemas.openxmlformats.org/officeDocument/2006/relationships/hyperlink" Target="10_Health\54\37_Nipaporn.pdf" TargetMode="External" /><Relationship Id="rId38" Type="http://schemas.openxmlformats.org/officeDocument/2006/relationships/hyperlink" Target="10_Health\54\38_Chainarong.pdf" TargetMode="External" /><Relationship Id="rId39" Type="http://schemas.openxmlformats.org/officeDocument/2006/relationships/hyperlink" Target="10_Health\54\39_Piyaporn.pdf" TargetMode="External" /><Relationship Id="rId40" Type="http://schemas.openxmlformats.org/officeDocument/2006/relationships/hyperlink" Target="10_Health\54\40_Wanna.pdf" TargetMode="External" /><Relationship Id="rId41" Type="http://schemas.openxmlformats.org/officeDocument/2006/relationships/hyperlink" Target="10_Health\54\42_Rachan.pdf" TargetMode="External" /><Relationship Id="rId42" Type="http://schemas.openxmlformats.org/officeDocument/2006/relationships/hyperlink" Target="10_Health\54\43_Preda.pdf" TargetMode="External" /><Relationship Id="rId43" Type="http://schemas.openxmlformats.org/officeDocument/2006/relationships/hyperlink" Target="10_Health\54\44_Wissanu.pdf" TargetMode="External" /><Relationship Id="rId4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12_Agiculture\54\1_Channarong.pdf" TargetMode="External" /><Relationship Id="rId2" Type="http://schemas.openxmlformats.org/officeDocument/2006/relationships/hyperlink" Target="12_Agiculture\54\2_Payungsak.pdf" TargetMode="External" /><Relationship Id="rId3" Type="http://schemas.openxmlformats.org/officeDocument/2006/relationships/hyperlink" Target="12_Agiculture\54\3_Pimpimol.pdf" TargetMode="External" /><Relationship Id="rId4" Type="http://schemas.openxmlformats.org/officeDocument/2006/relationships/hyperlink" Target="12_Agiculture\54\4_Supaporn.pdf" TargetMode="External" /><Relationship Id="rId5" Type="http://schemas.openxmlformats.org/officeDocument/2006/relationships/hyperlink" Target="12_Agiculture\54\5_Apichai.pdf" TargetMode="External" /><Relationship Id="rId6" Type="http://schemas.openxmlformats.org/officeDocument/2006/relationships/hyperlink" Target="12_Agiculture\54\6_Auaychai.pdf" TargetMode="External" /><Relationship Id="rId7" Type="http://schemas.openxmlformats.org/officeDocument/2006/relationships/hyperlink" Target="12_Agiculture\54\7_Thitipong.pdf" TargetMode="External" /><Relationship Id="rId8" Type="http://schemas.openxmlformats.org/officeDocument/2006/relationships/hyperlink" Target="12_Agiculture\54\8_Kassuda.pdf" TargetMode="External" /><Relationship Id="rId9" Type="http://schemas.openxmlformats.org/officeDocument/2006/relationships/hyperlink" Target="12_Agiculture\54\10_Chanoknart.pdf" TargetMode="External" /><Relationship Id="rId10" Type="http://schemas.openxmlformats.org/officeDocument/2006/relationships/hyperlink" Target="12_Agiculture\54\10_Chanoknart.pdf" TargetMode="External" /><Relationship Id="rId11" Type="http://schemas.openxmlformats.org/officeDocument/2006/relationships/hyperlink" Target="12_Agiculture\54\11_Thitirat.pdf" TargetMode="External" /><Relationship Id="rId12" Type="http://schemas.openxmlformats.org/officeDocument/2006/relationships/hyperlink" Target="12_Agiculture\54\12_Nanthawan.pdf" TargetMode="External" /><Relationship Id="rId13" Type="http://schemas.openxmlformats.org/officeDocument/2006/relationships/hyperlink" Target="12_Agiculture\54\13_Benjawan.pdf" TargetMode="External" /><Relationship Id="rId14" Type="http://schemas.openxmlformats.org/officeDocument/2006/relationships/hyperlink" Target="12_Agiculture\54\14_Parichart.pdf" TargetMode="External" /><Relationship Id="rId15" Type="http://schemas.openxmlformats.org/officeDocument/2006/relationships/hyperlink" Target="12_Agiculture\54\15_Patcharin.pdf" TargetMode="External" /><Relationship Id="rId16" Type="http://schemas.openxmlformats.org/officeDocument/2006/relationships/hyperlink" Target="12_Agiculture\54\16_Somji.pdf" TargetMode="External" /><Relationship Id="rId17" Type="http://schemas.openxmlformats.org/officeDocument/2006/relationships/hyperlink" Target="12_Agiculture\54\17_Suttinai.pdf" TargetMode="External" /><Relationship Id="rId18" Type="http://schemas.openxmlformats.org/officeDocument/2006/relationships/hyperlink" Target="12_Agiculture\54\18_Morakod.pdf" TargetMode="External" /><Relationship Id="rId19" Type="http://schemas.openxmlformats.org/officeDocument/2006/relationships/hyperlink" Target="12_Agiculture\54\19_Prayoon.pdf" TargetMode="External" /><Relationship Id="rId20" Type="http://schemas.openxmlformats.org/officeDocument/2006/relationships/hyperlink" Target="12_Agiculture\54\20_Nattakan.pdf" TargetMode="External" /><Relationship Id="rId21" Type="http://schemas.openxmlformats.org/officeDocument/2006/relationships/hyperlink" Target="12_Agiculture\54\21_Chirawut.pdf" TargetMode="External" /><Relationship Id="rId22" Type="http://schemas.openxmlformats.org/officeDocument/2006/relationships/hyperlink" Target="12_Agiculture\54\22_Wisut.pdf" TargetMode="External" /><Relationship Id="rId23" Type="http://schemas.openxmlformats.org/officeDocument/2006/relationships/hyperlink" Target="12_Agiculture\54\23_Wuthiporn.pdf" TargetMode="External" /><Relationship Id="rId24" Type="http://schemas.openxmlformats.org/officeDocument/2006/relationships/hyperlink" Target="12_Agiculture\54\24_Tongcoon.pdf" TargetMode="External" /><Relationship Id="rId25" Type="http://schemas.openxmlformats.org/officeDocument/2006/relationships/hyperlink" Target="12_Agiculture\54\25_Weranuch.pdf" TargetMode="External" /><Relationship Id="rId26" Type="http://schemas.openxmlformats.org/officeDocument/2006/relationships/hyperlink" Target="12_Agiculture\54\26_Patchaneekool.pdf" TargetMode="External" /><Relationship Id="rId27" Type="http://schemas.openxmlformats.org/officeDocument/2006/relationships/hyperlink" Target="12_Agiculture\54\27_Sirirux.pdf" TargetMode="External" /><Relationship Id="rId28" Type="http://schemas.openxmlformats.org/officeDocument/2006/relationships/hyperlink" Target="12_Agiculture\54\28_Habta.pdf" TargetMode="External" /><Relationship Id="rId29" Type="http://schemas.openxmlformats.org/officeDocument/2006/relationships/hyperlink" Target="12_Agiculture\54\29_Wipa.pdf" TargetMode="External" /><Relationship Id="rId30" Type="http://schemas.openxmlformats.org/officeDocument/2006/relationships/hyperlink" Target="12_Agiculture\54\30_Alongkod.pdf" TargetMode="External" /><Relationship Id="rId31" Type="http://schemas.openxmlformats.org/officeDocument/2006/relationships/hyperlink" Target="12_Agiculture\54\31_Akkasak.pdf" TargetMode="External" /><Relationship Id="rId32" Type="http://schemas.openxmlformats.org/officeDocument/2006/relationships/hyperlink" Target="12_Agiculture\54\32_Visit.pdf" TargetMode="External" /><Relationship Id="rId33" Type="http://schemas.openxmlformats.org/officeDocument/2006/relationships/hyperlink" Target="12_Agiculture\54\33_Nopnit.pdf" TargetMode="External" /><Relationship Id="rId34" Type="http://schemas.openxmlformats.org/officeDocument/2006/relationships/hyperlink" Target="12_Agiculture\54\34_Kesanee.pdf" TargetMode="External" /><Relationship Id="rId35" Type="http://schemas.openxmlformats.org/officeDocument/2006/relationships/hyperlink" Target="12_Agiculture\54\35_Hlo.pdf" TargetMode="External" /><Relationship Id="rId36" Type="http://schemas.openxmlformats.org/officeDocument/2006/relationships/hyperlink" Target="12_Agiculture\54\36_Montree.pdf" TargetMode="External" /><Relationship Id="rId37" Type="http://schemas.openxmlformats.org/officeDocument/2006/relationships/hyperlink" Target="12_Agiculture\54\37_Thawatchai.pdf" TargetMode="External" /><Relationship Id="rId38" Type="http://schemas.openxmlformats.org/officeDocument/2006/relationships/hyperlink" Target="12_Agiculture\54\38_Sutarat.pdf" TargetMode="External" /><Relationship Id="rId39" Type="http://schemas.openxmlformats.org/officeDocument/2006/relationships/hyperlink" Target="12_Agiculture\54\39_Nudchanart.pdf" TargetMode="External" /><Relationship Id="rId40" Type="http://schemas.openxmlformats.org/officeDocument/2006/relationships/hyperlink" Target="12_Agiculture\54\40_Kanokwan.pdf" TargetMode="External" /><Relationship Id="rId41" Type="http://schemas.openxmlformats.org/officeDocument/2006/relationships/hyperlink" Target="12_Agiculture\54\41_Kanyawee.pdf" TargetMode="External" /><Relationship Id="rId42" Type="http://schemas.openxmlformats.org/officeDocument/2006/relationships/hyperlink" Target="12_Agiculture\54\42_Nopjinda.pdf" TargetMode="External" /><Relationship Id="rId43" Type="http://schemas.openxmlformats.org/officeDocument/2006/relationships/hyperlink" Target="12_Agiculture\54\43_Somchai.pdf" TargetMode="External" /><Relationship Id="rId44" Type="http://schemas.openxmlformats.org/officeDocument/2006/relationships/hyperlink" Target="12_Agiculture\54\44_Audon.pdf" TargetMode="External" /><Relationship Id="rId45" Type="http://schemas.openxmlformats.org/officeDocument/2006/relationships/hyperlink" Target="12_Agiculture\54\45_Chutima.pdf" TargetMode="External" /><Relationship Id="rId46" Type="http://schemas.openxmlformats.org/officeDocument/2006/relationships/hyperlink" Target="12_Agiculture\54\46_Banpot.pdf" TargetMode="External" /><Relationship Id="rId47" Type="http://schemas.openxmlformats.org/officeDocument/2006/relationships/hyperlink" Target="12_Agiculture\54\47_Nanthinee.pdf" TargetMode="External" /><Relationship Id="rId48" Type="http://schemas.openxmlformats.org/officeDocument/2006/relationships/hyperlink" Target="12_Agiculture\54\48_Thitipat.pdf" TargetMode="External" /><Relationship Id="rId49" Type="http://schemas.openxmlformats.org/officeDocument/2006/relationships/hyperlink" Target="12_Agiculture\54\49_Pichai.pdf" TargetMode="External" /><Relationship Id="rId50" Type="http://schemas.openxmlformats.org/officeDocument/2006/relationships/hyperlink" Target="12_Agiculture\54\50_Wiyada.pdf" TargetMode="External" /><Relationship Id="rId51" Type="http://schemas.openxmlformats.org/officeDocument/2006/relationships/hyperlink" Target="12_Agiculture\54\51_Ruangyod.pdf" TargetMode="External" /><Relationship Id="rId52" Type="http://schemas.openxmlformats.org/officeDocument/2006/relationships/hyperlink" Target="12_Agiculture\54\52_Sirirat.pdf" TargetMode="External" /><Relationship Id="rId53" Type="http://schemas.openxmlformats.org/officeDocument/2006/relationships/hyperlink" Target="12_Agiculture\54\53_Duangruthai.pdf" TargetMode="External" /><Relationship Id="rId54" Type="http://schemas.openxmlformats.org/officeDocument/2006/relationships/hyperlink" Target="12_Agiculture\54\54_Sasit.pdf" TargetMode="External" /><Relationship Id="rId55" Type="http://schemas.openxmlformats.org/officeDocument/2006/relationships/hyperlink" Target="12_Agiculture\54\55_Thawatchai.pdf" TargetMode="External" /><Relationship Id="rId56" Type="http://schemas.openxmlformats.org/officeDocument/2006/relationships/hyperlink" Target="12_Agiculture\54\56_Boonyuen.pdf" TargetMode="External" /><Relationship Id="rId57" Type="http://schemas.openxmlformats.org/officeDocument/2006/relationships/hyperlink" Target="12_Agiculture\54\57_Sommart.pdf" TargetMode="External" /><Relationship Id="rId58" Type="http://schemas.openxmlformats.org/officeDocument/2006/relationships/hyperlink" Target="12_Agiculture\54\58_Jaruporn.pdf" TargetMode="External" /><Relationship Id="rId59" Type="http://schemas.openxmlformats.org/officeDocument/2006/relationships/hyperlink" Target="12_Agiculture\54\59_Sompet.pdf" TargetMode="External" /><Relationship Id="rId60" Type="http://schemas.openxmlformats.org/officeDocument/2006/relationships/hyperlink" Target="12_Agiculture\54\60_Alongkarn.pdf" TargetMode="External" /><Relationship Id="rId61" Type="http://schemas.openxmlformats.org/officeDocument/2006/relationships/hyperlink" Target="12_Agiculture\54\96_Theera.pdf" TargetMode="External" /><Relationship Id="rId62" Type="http://schemas.openxmlformats.org/officeDocument/2006/relationships/hyperlink" Target="12_Agiculture\54\95_Ongart.pdf" TargetMode="External" /><Relationship Id="rId63" Type="http://schemas.openxmlformats.org/officeDocument/2006/relationships/hyperlink" Target="12_Agiculture\54\94_Sanchat.pdf" TargetMode="External" /><Relationship Id="rId64" Type="http://schemas.openxmlformats.org/officeDocument/2006/relationships/hyperlink" Target="12_Agiculture\54\93_Chana.pdf" TargetMode="External" /><Relationship Id="rId65" Type="http://schemas.openxmlformats.org/officeDocument/2006/relationships/hyperlink" Target="12_Agiculture\54\92_Ratchadaporn.pdf" TargetMode="External" /><Relationship Id="rId66" Type="http://schemas.openxmlformats.org/officeDocument/2006/relationships/hyperlink" Target="12_Agiculture\54\91_Surapong.pdf" TargetMode="External" /><Relationship Id="rId67" Type="http://schemas.openxmlformats.org/officeDocument/2006/relationships/hyperlink" Target="12_Agiculture\54\90_Mahaisaon.pdf" TargetMode="External" /><Relationship Id="rId68" Type="http://schemas.openxmlformats.org/officeDocument/2006/relationships/hyperlink" Target="12_Agiculture\54\89_Kwankamon.pdf" TargetMode="External" /><Relationship Id="rId69" Type="http://schemas.openxmlformats.org/officeDocument/2006/relationships/hyperlink" Target="12_Agiculture\54\88_Boonchai.pdf" TargetMode="External" /><Relationship Id="rId70" Type="http://schemas.openxmlformats.org/officeDocument/2006/relationships/hyperlink" Target="12_Agiculture\54\87_Chalom.pdf" TargetMode="External" /><Relationship Id="rId71" Type="http://schemas.openxmlformats.org/officeDocument/2006/relationships/hyperlink" Target="12_Agiculture\54\86_Wirasak.pdf" TargetMode="External" /><Relationship Id="rId72" Type="http://schemas.openxmlformats.org/officeDocument/2006/relationships/hyperlink" Target="12_Agiculture\54\85_Chonmawut.pdf" TargetMode="External" /><Relationship Id="rId73" Type="http://schemas.openxmlformats.org/officeDocument/2006/relationships/hyperlink" Target="12_Agiculture\54\84_Supparirk.pdf" TargetMode="External" /><Relationship Id="rId74" Type="http://schemas.openxmlformats.org/officeDocument/2006/relationships/hyperlink" Target="12_Agiculture\54\83_Saksan.pdf" TargetMode="External" /><Relationship Id="rId75" Type="http://schemas.openxmlformats.org/officeDocument/2006/relationships/hyperlink" Target="12_Agiculture\54\82_Julawan.pdf" TargetMode="External" /><Relationship Id="rId76" Type="http://schemas.openxmlformats.org/officeDocument/2006/relationships/hyperlink" Target="12_Agiculture\54\81_Thanuwat.pdf" TargetMode="External" /><Relationship Id="rId77" Type="http://schemas.openxmlformats.org/officeDocument/2006/relationships/hyperlink" Target="12_Agiculture\54\80_Jirapong.pdf" TargetMode="External" /><Relationship Id="rId78" Type="http://schemas.openxmlformats.org/officeDocument/2006/relationships/hyperlink" Target="12_Agiculture\54\79_Sorthawan.pdf" TargetMode="External" /><Relationship Id="rId79" Type="http://schemas.openxmlformats.org/officeDocument/2006/relationships/hyperlink" Target="12_Agiculture\54\78_Rataya.pdf" TargetMode="External" /><Relationship Id="rId80" Type="http://schemas.openxmlformats.org/officeDocument/2006/relationships/hyperlink" Target="12_Agiculture\54\77_Somporn.pdf" TargetMode="External" /><Relationship Id="rId81" Type="http://schemas.openxmlformats.org/officeDocument/2006/relationships/hyperlink" Target="12_Agiculture\54\76_Nathawat.pdf" TargetMode="External" /><Relationship Id="rId82" Type="http://schemas.openxmlformats.org/officeDocument/2006/relationships/hyperlink" Target="12_Agiculture\54\75_Sumrej.pdf" TargetMode="External" /><Relationship Id="rId83" Type="http://schemas.openxmlformats.org/officeDocument/2006/relationships/hyperlink" Target="12_Agiculture\54\74_Sumrong.pdf" TargetMode="External" /><Relationship Id="rId84" Type="http://schemas.openxmlformats.org/officeDocument/2006/relationships/hyperlink" Target="12_Agiculture\54\73_Pisit.pdf" TargetMode="External" /><Relationship Id="rId85" Type="http://schemas.openxmlformats.org/officeDocument/2006/relationships/hyperlink" Target="12_Agiculture\54\72_Tawip.pdf" TargetMode="External" /><Relationship Id="rId86" Type="http://schemas.openxmlformats.org/officeDocument/2006/relationships/hyperlink" Target="12_Agiculture\54\71_Chalad.pdf" TargetMode="External" /><Relationship Id="rId87" Type="http://schemas.openxmlformats.org/officeDocument/2006/relationships/hyperlink" Target="12_Agiculture\54\70_Chumnan.pdf" TargetMode="External" /><Relationship Id="rId88" Type="http://schemas.openxmlformats.org/officeDocument/2006/relationships/hyperlink" Target="12_Agiculture\54\69_Ratchaneewan.pdf" TargetMode="External" /><Relationship Id="rId89" Type="http://schemas.openxmlformats.org/officeDocument/2006/relationships/hyperlink" Target="12_Agiculture\54\68_Kulsiri.pdf" TargetMode="External" /><Relationship Id="rId90" Type="http://schemas.openxmlformats.org/officeDocument/2006/relationships/hyperlink" Target="12_Agiculture\54\67_Yuppawan.pdf" TargetMode="External" /><Relationship Id="rId91" Type="http://schemas.openxmlformats.org/officeDocument/2006/relationships/hyperlink" Target="12_Agiculture\54\66_Anotai.pdf" TargetMode="External" /><Relationship Id="rId92" Type="http://schemas.openxmlformats.org/officeDocument/2006/relationships/hyperlink" Target="12_Agiculture\54\65_Arunya.pdf" TargetMode="External" /><Relationship Id="rId93" Type="http://schemas.openxmlformats.org/officeDocument/2006/relationships/hyperlink" Target="12_Agiculture\54\64_Sanae.pdf" TargetMode="External" /><Relationship Id="rId94" Type="http://schemas.openxmlformats.org/officeDocument/2006/relationships/hyperlink" Target="12_Agiculture\54\63_Somnuek.pdf" TargetMode="External" /><Relationship Id="rId95" Type="http://schemas.openxmlformats.org/officeDocument/2006/relationships/hyperlink" Target="12_Agiculture\54\62_Aoracha.pdf" TargetMode="External" /><Relationship Id="rId96" Type="http://schemas.openxmlformats.org/officeDocument/2006/relationships/hyperlink" Target="12_Agiculture\54\61_Sarinee.pdf" TargetMode="External" /><Relationship Id="rId9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_Law\54\1_Julasama.pdf" TargetMode="External" /><Relationship Id="rId2" Type="http://schemas.openxmlformats.org/officeDocument/2006/relationships/hyperlink" Target="1_Law\54\2_Winai.pdf" TargetMode="External" /><Relationship Id="rId3" Type="http://schemas.openxmlformats.org/officeDocument/2006/relationships/hyperlink" Target="1_Law\54\3_Nitirat.pdf" TargetMode="External" /><Relationship Id="rId4" Type="http://schemas.openxmlformats.org/officeDocument/2006/relationships/hyperlink" Target="1_Law\54\4_Sitthipong.pdf" TargetMode="External" /><Relationship Id="rId5" Type="http://schemas.openxmlformats.org/officeDocument/2006/relationships/hyperlink" Target="1_Law\54\5_Surachai.pdf" TargetMode="External" /><Relationship Id="rId6" Type="http://schemas.openxmlformats.org/officeDocument/2006/relationships/hyperlink" Target="1_Law\54\6_Inthira.pdf" TargetMode="External" /><Relationship Id="rId7" Type="http://schemas.openxmlformats.org/officeDocument/2006/relationships/hyperlink" Target="1_Law\54\7_Pakorn.pdf" TargetMode="External" /><Relationship Id="rId8" Type="http://schemas.openxmlformats.org/officeDocument/2006/relationships/hyperlink" Target="1_Law\54\8_Pijit.pdf" TargetMode="External" /><Relationship Id="rId9" Type="http://schemas.openxmlformats.org/officeDocument/2006/relationships/hyperlink" Target="1_Law\54\9_Adisuk.pdf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2_Communication\54\1_Rutchata.pdf" TargetMode="External" /><Relationship Id="rId2" Type="http://schemas.openxmlformats.org/officeDocument/2006/relationships/hyperlink" Target="2_Communication\54\2_Saithip.pdf" TargetMode="External" /><Relationship Id="rId3" Type="http://schemas.openxmlformats.org/officeDocument/2006/relationships/hyperlink" Target="2_Communication\54\3_Pipattra.pdf" TargetMode="External" /><Relationship Id="rId4" Type="http://schemas.openxmlformats.org/officeDocument/2006/relationships/hyperlink" Target="2_Communication\54\4_Meathawee.pdf" TargetMode="External" /><Relationship Id="rId5" Type="http://schemas.openxmlformats.org/officeDocument/2006/relationships/hyperlink" Target="2_Communication\54\5_Ratree.pdf" TargetMode="External" /><Relationship Id="rId6" Type="http://schemas.openxmlformats.org/officeDocument/2006/relationships/hyperlink" Target="2_Communication\54\6_Saowaluk.pdf" TargetMode="External" /><Relationship Id="rId7" Type="http://schemas.openxmlformats.org/officeDocument/2006/relationships/hyperlink" Target="2_Communication\54\7_Aunnop.pdf" TargetMode="External" /><Relationship Id="rId8" Type="http://schemas.openxmlformats.org/officeDocument/2006/relationships/hyperlink" Target="2_Communication\54\8_Netchanok.pdf" TargetMode="External" /><Relationship Id="rId9" Type="http://schemas.openxmlformats.org/officeDocument/2006/relationships/hyperlink" Target="2_Communication\54\9_Timaporn.pdf" TargetMode="External" /><Relationship Id="rId10" Type="http://schemas.openxmlformats.org/officeDocument/2006/relationships/hyperlink" Target="2_Communication\54\10_Sarawut.pdf" TargetMode="External" /><Relationship Id="rId11" Type="http://schemas.openxmlformats.org/officeDocument/2006/relationships/hyperlink" Target="2_Communication\54\11_Penpun.pdf" TargetMode="External" /><Relationship Id="rId12" Type="http://schemas.openxmlformats.org/officeDocument/2006/relationships/hyperlink" Target="2_Communication\54\12_Suwimol.pdf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4_Political\54\1_Jaroonsri.pdf" TargetMode="External" /><Relationship Id="rId2" Type="http://schemas.openxmlformats.org/officeDocument/2006/relationships/hyperlink" Target="4_Political\54\2_Surasit.pdf" TargetMode="External" /><Relationship Id="rId3" Type="http://schemas.openxmlformats.org/officeDocument/2006/relationships/hyperlink" Target="4_Political\54\3_Kirti.pdf" TargetMode="External" /><Relationship Id="rId4" Type="http://schemas.openxmlformats.org/officeDocument/2006/relationships/hyperlink" Target="4_Political\54\4_Thongtong.pdf" TargetMode="External" /><Relationship Id="rId5" Type="http://schemas.openxmlformats.org/officeDocument/2006/relationships/hyperlink" Target="4_Political\54\5_Tharathan.pdf" TargetMode="External" /><Relationship Id="rId6" Type="http://schemas.openxmlformats.org/officeDocument/2006/relationships/hyperlink" Target="4_Political\54\6_Luxkhana.pdf" TargetMode="External" /><Relationship Id="rId7" Type="http://schemas.openxmlformats.org/officeDocument/2006/relationships/hyperlink" Target="4_Political\54\7_Pramot.pdf" TargetMode="External" /><Relationship Id="rId8" Type="http://schemas.openxmlformats.org/officeDocument/2006/relationships/hyperlink" Target="4_Political\54\8_Prasert.pdf" TargetMode="External" /><Relationship Id="rId9" Type="http://schemas.openxmlformats.org/officeDocument/2006/relationships/hyperlink" Target="4_Political\54\9_Wiriam.pdf" TargetMode="External" /><Relationship Id="rId10" Type="http://schemas.openxmlformats.org/officeDocument/2006/relationships/hyperlink" Target="4_Political\54\10_Laiad.pdf" TargetMode="External" /><Relationship Id="rId11" Type="http://schemas.openxmlformats.org/officeDocument/2006/relationships/hyperlink" Target="4_Political\54\11_Pimpaya.pdf" TargetMode="External" /><Relationship Id="rId12" Type="http://schemas.openxmlformats.org/officeDocument/2006/relationships/hyperlink" Target="4_Political\54\12_Phatcharalai.pdf" TargetMode="External" /><Relationship Id="rId13" Type="http://schemas.openxmlformats.org/officeDocument/2006/relationships/hyperlink" Target="4_Political\54\13_Todsapol.pdf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4\33_Pattraporn.pdf" TargetMode="External" /><Relationship Id="rId2" Type="http://schemas.openxmlformats.org/officeDocument/2006/relationships/hyperlink" Target="5_Management\54\32_Wilasinee.pdf" TargetMode="External" /><Relationship Id="rId3" Type="http://schemas.openxmlformats.org/officeDocument/2006/relationships/hyperlink" Target="5_Management\54\31_Thanadchai.pdf" TargetMode="External" /><Relationship Id="rId4" Type="http://schemas.openxmlformats.org/officeDocument/2006/relationships/hyperlink" Target="5_Management\54\29_Kanlayanee.pdf" TargetMode="External" /><Relationship Id="rId5" Type="http://schemas.openxmlformats.org/officeDocument/2006/relationships/hyperlink" Target="5_Management\54\28_Nipaporn.pdf" TargetMode="External" /><Relationship Id="rId6" Type="http://schemas.openxmlformats.org/officeDocument/2006/relationships/hyperlink" Target="5_Management\54\27_Surasak.pdf" TargetMode="External" /><Relationship Id="rId7" Type="http://schemas.openxmlformats.org/officeDocument/2006/relationships/hyperlink" Target="5_Management\54\26_Wirat.pdf" TargetMode="External" /><Relationship Id="rId8" Type="http://schemas.openxmlformats.org/officeDocument/2006/relationships/hyperlink" Target="5_Management\54\25_Suda.pdf" TargetMode="External" /><Relationship Id="rId9" Type="http://schemas.openxmlformats.org/officeDocument/2006/relationships/hyperlink" Target="5_Management\54\24_Surasak.pdf" TargetMode="External" /><Relationship Id="rId10" Type="http://schemas.openxmlformats.org/officeDocument/2006/relationships/hyperlink" Target="5_Management\54\23_Thanasil.pdf" TargetMode="External" /><Relationship Id="rId11" Type="http://schemas.openxmlformats.org/officeDocument/2006/relationships/hyperlink" Target="5_Management\54\22_Sethavudh.pdf" TargetMode="External" /><Relationship Id="rId12" Type="http://schemas.openxmlformats.org/officeDocument/2006/relationships/hyperlink" Target="5_Management\54\21_Thitipan.pdf" TargetMode="External" /><Relationship Id="rId13" Type="http://schemas.openxmlformats.org/officeDocument/2006/relationships/hyperlink" Target="5_Management\54\20_Somphot.pdf" TargetMode="External" /><Relationship Id="rId14" Type="http://schemas.openxmlformats.org/officeDocument/2006/relationships/hyperlink" Target="5_Management\54\19_Amnart.pdf" TargetMode="External" /><Relationship Id="rId15" Type="http://schemas.openxmlformats.org/officeDocument/2006/relationships/hyperlink" Target="5_Management\54\18_Chonthicha.pdf" TargetMode="External" /><Relationship Id="rId16" Type="http://schemas.openxmlformats.org/officeDocument/2006/relationships/hyperlink" Target="5_Management\54\17_Kamonthasn.pdf" TargetMode="External" /><Relationship Id="rId17" Type="http://schemas.openxmlformats.org/officeDocument/2006/relationships/hyperlink" Target="5_Management\54\16_Sunanta.pdf" TargetMode="External" /><Relationship Id="rId18" Type="http://schemas.openxmlformats.org/officeDocument/2006/relationships/hyperlink" Target="5_Management\54\15_Siriporn.pdf" TargetMode="External" /><Relationship Id="rId19" Type="http://schemas.openxmlformats.org/officeDocument/2006/relationships/hyperlink" Target="5_Management\54\14_Veeraphat.pdf" TargetMode="External" /><Relationship Id="rId20" Type="http://schemas.openxmlformats.org/officeDocument/2006/relationships/hyperlink" Target="5_Management\54\13_Pissamai.pdf" TargetMode="External" /><Relationship Id="rId21" Type="http://schemas.openxmlformats.org/officeDocument/2006/relationships/hyperlink" Target="5_Management\54\12_Pimphisa.pdf" TargetMode="External" /><Relationship Id="rId22" Type="http://schemas.openxmlformats.org/officeDocument/2006/relationships/hyperlink" Target="5_Management\54\11_Porntipa.pdf" TargetMode="External" /><Relationship Id="rId23" Type="http://schemas.openxmlformats.org/officeDocument/2006/relationships/hyperlink" Target="5_Management\54\10_Thanawan.pdf" TargetMode="External" /><Relationship Id="rId24" Type="http://schemas.openxmlformats.org/officeDocument/2006/relationships/hyperlink" Target="5_Management\54\9_Tassanai.pdf" TargetMode="External" /><Relationship Id="rId25" Type="http://schemas.openxmlformats.org/officeDocument/2006/relationships/hyperlink" Target="5_Management\54\8_Nattapong.pdf" TargetMode="External" /><Relationship Id="rId26" Type="http://schemas.openxmlformats.org/officeDocument/2006/relationships/hyperlink" Target="5_Management\54\7_Konwiwat.pdf" TargetMode="External" /><Relationship Id="rId27" Type="http://schemas.openxmlformats.org/officeDocument/2006/relationships/hyperlink" Target="5_Management\54\6_Siremon.pdf" TargetMode="External" /><Relationship Id="rId28" Type="http://schemas.openxmlformats.org/officeDocument/2006/relationships/hyperlink" Target="5_Management\54\5_Sansiri.pdf" TargetMode="External" /><Relationship Id="rId29" Type="http://schemas.openxmlformats.org/officeDocument/2006/relationships/hyperlink" Target="5_Management\54\4_Rungthip.pdf" TargetMode="External" /><Relationship Id="rId30" Type="http://schemas.openxmlformats.org/officeDocument/2006/relationships/hyperlink" Target="5_Management\54\3_Panlapa.pdf" TargetMode="External" /><Relationship Id="rId31" Type="http://schemas.openxmlformats.org/officeDocument/2006/relationships/hyperlink" Target="5_Management\54\2_Sirithip.pdf" TargetMode="External" /><Relationship Id="rId32" Type="http://schemas.openxmlformats.org/officeDocument/2006/relationships/hyperlink" Target="5_Management\54\1_Sase.pdf" TargetMode="External" /><Relationship Id="rId3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6_Liberal\54\1_Arunwan.pdf" TargetMode="External" /><Relationship Id="rId2" Type="http://schemas.openxmlformats.org/officeDocument/2006/relationships/hyperlink" Target="6_Liberal\54\2_Khangnit.pdf" TargetMode="External" /><Relationship Id="rId3" Type="http://schemas.openxmlformats.org/officeDocument/2006/relationships/hyperlink" Target="6_Liberal\54\3_Chaiwat.pdf" TargetMode="External" /><Relationship Id="rId4" Type="http://schemas.openxmlformats.org/officeDocument/2006/relationships/hyperlink" Target="6_Liberal\54\4_Suttakun.pdf" TargetMode="External" /><Relationship Id="rId5" Type="http://schemas.openxmlformats.org/officeDocument/2006/relationships/hyperlink" Target="6_Liberal\54\5_Petcharin.pdf" TargetMode="External" /><Relationship Id="rId6" Type="http://schemas.openxmlformats.org/officeDocument/2006/relationships/hyperlink" Target="6_Liberal\54\6_Akkhadech.pdf" TargetMode="External" /><Relationship Id="rId7" Type="http://schemas.openxmlformats.org/officeDocument/2006/relationships/hyperlink" Target="6_Liberal\54\7_Narapat.pdf" TargetMode="External" /><Relationship Id="rId8" Type="http://schemas.openxmlformats.org/officeDocument/2006/relationships/hyperlink" Target="6_Liberal\54\8_Prapimpan.pdf" TargetMode="External" /><Relationship Id="rId9" Type="http://schemas.openxmlformats.org/officeDocument/2006/relationships/hyperlink" Target="6_Liberal\54\9_Boonpak.pdf" TargetMode="External" /><Relationship Id="rId10" Type="http://schemas.openxmlformats.org/officeDocument/2006/relationships/hyperlink" Target="6_Liberal\54\10_Bunpot.pdf" TargetMode="External" /><Relationship Id="rId11" Type="http://schemas.openxmlformats.org/officeDocument/2006/relationships/hyperlink" Target="6_Liberal\54\11_Patcharin.pdf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7_Educational\54\1_Nisa.pdf" TargetMode="External" /><Relationship Id="rId2" Type="http://schemas.openxmlformats.org/officeDocument/2006/relationships/hyperlink" Target="7_Educational\54\3_Sasathon.pdf" TargetMode="External" /><Relationship Id="rId3" Type="http://schemas.openxmlformats.org/officeDocument/2006/relationships/hyperlink" Target="7_Educational\54\4_Areepran.pdf" TargetMode="External" /><Relationship Id="rId4" Type="http://schemas.openxmlformats.org/officeDocument/2006/relationships/hyperlink" Target="7_Educational\54\5_Yaowanee.pdf" TargetMode="External" /><Relationship Id="rId5" Type="http://schemas.openxmlformats.org/officeDocument/2006/relationships/hyperlink" Target="7_Educational\54\6_Lawan.pdf" TargetMode="External" /><Relationship Id="rId6" Type="http://schemas.openxmlformats.org/officeDocument/2006/relationships/hyperlink" Target="7_Educational\54\8_Nattapong.pdf" TargetMode="External" /><Relationship Id="rId7" Type="http://schemas.openxmlformats.org/officeDocument/2006/relationships/hyperlink" Target="7_Educational\54\9_Sumalee.pdf" TargetMode="External" /><Relationship Id="rId8" Type="http://schemas.openxmlformats.org/officeDocument/2006/relationships/hyperlink" Target="7_Educational\54\7_Watcharee.pdf" TargetMode="External" /><Relationship Id="rId9" Type="http://schemas.openxmlformats.org/officeDocument/2006/relationships/hyperlink" Target="7_Educational\54\10_Juntree.pdf" TargetMode="External" /><Relationship Id="rId10" Type="http://schemas.openxmlformats.org/officeDocument/2006/relationships/hyperlink" Target="7_Educational\54\11_Wayahorn.pdf" TargetMode="External" /><Relationship Id="rId11" Type="http://schemas.openxmlformats.org/officeDocument/2006/relationships/hyperlink" Target="7_Educational\54\12_Saowakon.pdf" TargetMode="External" /><Relationship Id="rId12" Type="http://schemas.openxmlformats.org/officeDocument/2006/relationships/hyperlink" Target="7_Educational\54\13_Waraporn.pdf" TargetMode="External" /><Relationship Id="rId13" Type="http://schemas.openxmlformats.org/officeDocument/2006/relationships/hyperlink" Target="7_Educational\54\14_Nattawan.pdf" TargetMode="External" /><Relationship Id="rId14" Type="http://schemas.openxmlformats.org/officeDocument/2006/relationships/hyperlink" Target="7_Educational\54\15_Authai.pdf" TargetMode="External" /><Relationship Id="rId15" Type="http://schemas.openxmlformats.org/officeDocument/2006/relationships/hyperlink" Target="7_Educational\54\16_Chonthicha.pdf" TargetMode="External" /><Relationship Id="rId16" Type="http://schemas.openxmlformats.org/officeDocument/2006/relationships/hyperlink" Target="7_Educational\54\17_Rungnapa.pdf" TargetMode="External" /><Relationship Id="rId17" Type="http://schemas.openxmlformats.org/officeDocument/2006/relationships/hyperlink" Target="7_Educational\54\18_Siriluk.pdf" TargetMode="External" /><Relationship Id="rId18" Type="http://schemas.openxmlformats.org/officeDocument/2006/relationships/hyperlink" Target="7_Educational\54\19_Prapaporn.pdf" TargetMode="External" /><Relationship Id="rId19" Type="http://schemas.openxmlformats.org/officeDocument/2006/relationships/hyperlink" Target="7_Educational\54\21_Jirarat.pdf" TargetMode="External" /><Relationship Id="rId20" Type="http://schemas.openxmlformats.org/officeDocument/2006/relationships/hyperlink" Target="7_Educational\54\22_Pakapan.pdf" TargetMode="External" /><Relationship Id="rId21" Type="http://schemas.openxmlformats.org/officeDocument/2006/relationships/hyperlink" Target="7_Educational\54\23_Kovit.pdf" TargetMode="External" /><Relationship Id="rId22" Type="http://schemas.openxmlformats.org/officeDocument/2006/relationships/hyperlink" Target="7_Educational\54\24_Siriwan.pdf" TargetMode="External" /><Relationship Id="rId23" Type="http://schemas.openxmlformats.org/officeDocument/2006/relationships/hyperlink" Target="7_Educational\54\25_Sriprapai.pdf" TargetMode="External" /><Relationship Id="rId24" Type="http://schemas.openxmlformats.org/officeDocument/2006/relationships/hyperlink" Target="7_Educational\54\26_Kunya.pdf" TargetMode="External" /><Relationship Id="rId25" Type="http://schemas.openxmlformats.org/officeDocument/2006/relationships/hyperlink" Target="7_Educational\54\27_Rungratchanee.pdf" TargetMode="External" /><Relationship Id="rId26" Type="http://schemas.openxmlformats.org/officeDocument/2006/relationships/hyperlink" Target="7_Educational\54\28_Gingkaew.pdf" TargetMode="External" /><Relationship Id="rId27" Type="http://schemas.openxmlformats.org/officeDocument/2006/relationships/hyperlink" Target="7_Educational\54\29_Wichuda.pdf" TargetMode="External" /><Relationship Id="rId28" Type="http://schemas.openxmlformats.org/officeDocument/2006/relationships/hyperlink" Target="7_Educational\54\30_Witchate.pdf" TargetMode="External" /><Relationship Id="rId29" Type="http://schemas.openxmlformats.org/officeDocument/2006/relationships/hyperlink" Target="7_Educational\54\31_Tiwaporn.pdf" TargetMode="External" /><Relationship Id="rId30" Type="http://schemas.openxmlformats.org/officeDocument/2006/relationships/hyperlink" Target="7_Educational\54\20_Benjaporn.pdf" TargetMode="External" /><Relationship Id="rId3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8_Economics\54\1_Jiranan.pdf" TargetMode="External" /><Relationship Id="rId2" Type="http://schemas.openxmlformats.org/officeDocument/2006/relationships/hyperlink" Target="8_Economics\54\2_Maethinee.pdf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O28"/>
  <sheetViews>
    <sheetView tabSelected="1" zoomScale="90" zoomScaleNormal="90" zoomScaleSheetLayoutView="100" zoomScalePageLayoutView="40" workbookViewId="0" topLeftCell="A1">
      <selection activeCell="J12" sqref="J12"/>
    </sheetView>
  </sheetViews>
  <sheetFormatPr defaultColWidth="9.140625" defaultRowHeight="15"/>
  <cols>
    <col min="1" max="1" width="5.421875" style="5" customWidth="1"/>
    <col min="2" max="2" width="28.421875" style="5" customWidth="1"/>
    <col min="3" max="4" width="8.57421875" style="4" customWidth="1"/>
    <col min="5" max="5" width="10.28125" style="4" customWidth="1"/>
    <col min="6" max="6" width="15.140625" style="22" customWidth="1"/>
    <col min="7" max="7" width="11.57421875" style="22" customWidth="1"/>
    <col min="8" max="8" width="12.421875" style="22" customWidth="1"/>
    <col min="9" max="9" width="11.57421875" style="22" customWidth="1"/>
    <col min="10" max="10" width="12.57421875" style="22" customWidth="1"/>
    <col min="11" max="11" width="9.140625" style="22" customWidth="1"/>
    <col min="12" max="12" width="9.140625" style="8" customWidth="1"/>
    <col min="13" max="13" width="8.8515625" style="3" hidden="1" customWidth="1"/>
    <col min="14" max="14" width="7.8515625" style="3" hidden="1" customWidth="1"/>
    <col min="15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3:5" ht="9" customHeight="1">
      <c r="C2" s="2"/>
      <c r="D2" s="2"/>
      <c r="E2" s="2"/>
    </row>
    <row r="3" spans="1:14" ht="23.25" customHeight="1">
      <c r="A3" s="233" t="s">
        <v>0</v>
      </c>
      <c r="B3" s="234" t="s">
        <v>25</v>
      </c>
      <c r="C3" s="223" t="s">
        <v>1913</v>
      </c>
      <c r="D3" s="223"/>
      <c r="E3" s="223"/>
      <c r="F3" s="229" t="s">
        <v>26</v>
      </c>
      <c r="G3" s="230"/>
      <c r="H3" s="230"/>
      <c r="I3" s="230"/>
      <c r="J3" s="230"/>
      <c r="K3" s="235" t="s">
        <v>27</v>
      </c>
      <c r="L3" s="236" t="s">
        <v>24</v>
      </c>
      <c r="M3" s="223" t="s">
        <v>13</v>
      </c>
      <c r="N3" s="223"/>
    </row>
    <row r="4" spans="1:14" ht="19.5">
      <c r="A4" s="233"/>
      <c r="B4" s="234"/>
      <c r="C4" s="223"/>
      <c r="D4" s="223"/>
      <c r="E4" s="223"/>
      <c r="F4" s="239" t="s">
        <v>2</v>
      </c>
      <c r="G4" s="239"/>
      <c r="H4" s="239"/>
      <c r="I4" s="228" t="s">
        <v>3</v>
      </c>
      <c r="J4" s="228"/>
      <c r="K4" s="235"/>
      <c r="L4" s="237"/>
      <c r="M4" s="223"/>
      <c r="N4" s="223"/>
    </row>
    <row r="5" spans="1:14" ht="17.25" customHeight="1">
      <c r="A5" s="233"/>
      <c r="B5" s="234"/>
      <c r="C5" s="224" t="s">
        <v>14</v>
      </c>
      <c r="D5" s="224" t="s">
        <v>15</v>
      </c>
      <c r="E5" s="224" t="s">
        <v>16</v>
      </c>
      <c r="F5" s="240" t="s">
        <v>43</v>
      </c>
      <c r="G5" s="231" t="s">
        <v>34</v>
      </c>
      <c r="H5" s="231" t="s">
        <v>36</v>
      </c>
      <c r="I5" s="226" t="s">
        <v>35</v>
      </c>
      <c r="J5" s="226" t="s">
        <v>37</v>
      </c>
      <c r="K5" s="235"/>
      <c r="L5" s="237"/>
      <c r="M5" s="223"/>
      <c r="N5" s="223"/>
    </row>
    <row r="6" spans="1:14" ht="62.25" customHeight="1">
      <c r="A6" s="233"/>
      <c r="B6" s="234"/>
      <c r="C6" s="224"/>
      <c r="D6" s="224"/>
      <c r="E6" s="224"/>
      <c r="F6" s="241"/>
      <c r="G6" s="232"/>
      <c r="H6" s="232"/>
      <c r="I6" s="227"/>
      <c r="J6" s="227"/>
      <c r="K6" s="235"/>
      <c r="L6" s="237"/>
      <c r="M6" s="223"/>
      <c r="N6" s="223"/>
    </row>
    <row r="7" spans="1:14" ht="19.5">
      <c r="A7" s="233"/>
      <c r="B7" s="234"/>
      <c r="C7" s="225"/>
      <c r="D7" s="225"/>
      <c r="E7" s="225"/>
      <c r="F7" s="24">
        <v>0.25</v>
      </c>
      <c r="G7" s="24">
        <v>0.5</v>
      </c>
      <c r="H7" s="24">
        <v>0.75</v>
      </c>
      <c r="I7" s="29">
        <v>0.75</v>
      </c>
      <c r="J7" s="29">
        <v>1</v>
      </c>
      <c r="K7" s="235"/>
      <c r="L7" s="238"/>
      <c r="M7" s="223"/>
      <c r="N7" s="223"/>
    </row>
    <row r="8" spans="1:14" ht="19.5">
      <c r="A8" s="30" t="s">
        <v>28</v>
      </c>
      <c r="B8" s="31" t="s">
        <v>31</v>
      </c>
      <c r="C8" s="25"/>
      <c r="D8" s="25"/>
      <c r="E8" s="25"/>
      <c r="F8" s="33"/>
      <c r="G8" s="33"/>
      <c r="H8" s="33"/>
      <c r="I8" s="33"/>
      <c r="J8" s="33"/>
      <c r="K8" s="36"/>
      <c r="L8" s="49"/>
      <c r="M8" s="46"/>
      <c r="N8" s="37"/>
    </row>
    <row r="9" spans="1:14" s="199" customFormat="1" ht="21">
      <c r="A9" s="191">
        <v>1</v>
      </c>
      <c r="B9" s="192" t="s">
        <v>20</v>
      </c>
      <c r="C9" s="193">
        <v>10</v>
      </c>
      <c r="D9" s="193">
        <v>63</v>
      </c>
      <c r="E9" s="193">
        <f aca="true" t="shared" si="0" ref="E9:E16">C9+D9</f>
        <v>73</v>
      </c>
      <c r="F9" s="194">
        <v>2</v>
      </c>
      <c r="G9" s="195">
        <v>2</v>
      </c>
      <c r="H9" s="195">
        <v>5</v>
      </c>
      <c r="I9" s="194"/>
      <c r="J9" s="194"/>
      <c r="K9" s="196">
        <f aca="true" t="shared" si="1" ref="K9:K16">((F9*0.25)+(G9*0.5)+(H9*0.75)+(I9*0.75)+(J9*1))</f>
        <v>5.25</v>
      </c>
      <c r="L9" s="196">
        <f>(K9/E9)*100</f>
        <v>7.191780821917808</v>
      </c>
      <c r="M9" s="197">
        <f aca="true" t="shared" si="2" ref="M9:M16">IF(L9&gt;=25,5,IF(L9&lt;25,(5/25)*L9))</f>
        <v>1.4383561643835616</v>
      </c>
      <c r="N9" s="198" t="s">
        <v>17</v>
      </c>
    </row>
    <row r="10" spans="1:14" ht="21">
      <c r="A10" s="32">
        <v>2</v>
      </c>
      <c r="B10" s="97" t="s">
        <v>9</v>
      </c>
      <c r="C10" s="25">
        <v>22</v>
      </c>
      <c r="D10" s="25">
        <v>5</v>
      </c>
      <c r="E10" s="48">
        <f t="shared" si="0"/>
        <v>27</v>
      </c>
      <c r="F10" s="63">
        <v>4</v>
      </c>
      <c r="G10" s="64">
        <v>6</v>
      </c>
      <c r="H10" s="64">
        <v>2</v>
      </c>
      <c r="I10" s="63"/>
      <c r="J10" s="63"/>
      <c r="K10" s="45">
        <f t="shared" si="1"/>
        <v>5.5</v>
      </c>
      <c r="L10" s="34">
        <f aca="true" t="shared" si="3" ref="L10:L16">(K10/E10)*100</f>
        <v>20.37037037037037</v>
      </c>
      <c r="M10" s="26">
        <f t="shared" si="2"/>
        <v>4.074074074074074</v>
      </c>
      <c r="N10" s="35" t="s">
        <v>17</v>
      </c>
    </row>
    <row r="11" spans="1:14" ht="21">
      <c r="A11" s="32">
        <v>3</v>
      </c>
      <c r="B11" s="1" t="s">
        <v>21</v>
      </c>
      <c r="C11" s="25">
        <v>8</v>
      </c>
      <c r="D11" s="25">
        <v>11</v>
      </c>
      <c r="E11" s="48">
        <f t="shared" si="0"/>
        <v>19</v>
      </c>
      <c r="F11" s="63"/>
      <c r="G11" s="63"/>
      <c r="H11" s="63"/>
      <c r="I11" s="63"/>
      <c r="J11" s="63"/>
      <c r="K11" s="45">
        <f t="shared" si="1"/>
        <v>0</v>
      </c>
      <c r="L11" s="34">
        <f t="shared" si="3"/>
        <v>0</v>
      </c>
      <c r="M11" s="26">
        <f t="shared" si="2"/>
        <v>0</v>
      </c>
      <c r="N11" s="35" t="s">
        <v>17</v>
      </c>
    </row>
    <row r="12" spans="1:14" s="199" customFormat="1" ht="21">
      <c r="A12" s="200">
        <v>4</v>
      </c>
      <c r="B12" s="201" t="s">
        <v>22</v>
      </c>
      <c r="C12" s="202">
        <v>33</v>
      </c>
      <c r="D12" s="202">
        <v>33</v>
      </c>
      <c r="E12" s="193">
        <f t="shared" si="0"/>
        <v>66</v>
      </c>
      <c r="F12" s="203"/>
      <c r="G12" s="204">
        <v>13</v>
      </c>
      <c r="H12" s="203"/>
      <c r="I12" s="203"/>
      <c r="J12" s="203"/>
      <c r="K12" s="196">
        <f t="shared" si="1"/>
        <v>6.5</v>
      </c>
      <c r="L12" s="205">
        <f t="shared" si="3"/>
        <v>9.848484848484848</v>
      </c>
      <c r="M12" s="197">
        <f t="shared" si="2"/>
        <v>1.9696969696969697</v>
      </c>
      <c r="N12" s="206" t="s">
        <v>17</v>
      </c>
    </row>
    <row r="13" spans="1:14" s="199" customFormat="1" ht="21">
      <c r="A13" s="207">
        <v>5</v>
      </c>
      <c r="B13" s="201" t="s">
        <v>11</v>
      </c>
      <c r="C13" s="208">
        <v>58</v>
      </c>
      <c r="D13" s="208">
        <v>238</v>
      </c>
      <c r="E13" s="193">
        <f t="shared" si="0"/>
        <v>296</v>
      </c>
      <c r="F13" s="194">
        <v>3</v>
      </c>
      <c r="G13" s="209">
        <v>27</v>
      </c>
      <c r="H13" s="194">
        <v>3</v>
      </c>
      <c r="I13" s="194"/>
      <c r="J13" s="194"/>
      <c r="K13" s="196">
        <f t="shared" si="1"/>
        <v>16.5</v>
      </c>
      <c r="L13" s="196">
        <f t="shared" si="3"/>
        <v>5.574324324324325</v>
      </c>
      <c r="M13" s="197">
        <f t="shared" si="2"/>
        <v>1.114864864864865</v>
      </c>
      <c r="N13" s="198" t="s">
        <v>17</v>
      </c>
    </row>
    <row r="14" spans="1:14" s="199" customFormat="1" ht="21">
      <c r="A14" s="207">
        <v>6</v>
      </c>
      <c r="B14" s="201" t="s">
        <v>8</v>
      </c>
      <c r="C14" s="208">
        <v>16</v>
      </c>
      <c r="D14" s="208">
        <v>0</v>
      </c>
      <c r="E14" s="193">
        <f t="shared" si="0"/>
        <v>16</v>
      </c>
      <c r="F14" s="209"/>
      <c r="G14" s="209">
        <v>7</v>
      </c>
      <c r="H14" s="209">
        <v>2</v>
      </c>
      <c r="I14" s="194">
        <v>2</v>
      </c>
      <c r="J14" s="194"/>
      <c r="K14" s="196">
        <f t="shared" si="1"/>
        <v>6.5</v>
      </c>
      <c r="L14" s="196">
        <f t="shared" si="3"/>
        <v>40.625</v>
      </c>
      <c r="M14" s="197">
        <f t="shared" si="2"/>
        <v>5</v>
      </c>
      <c r="N14" s="198" t="s">
        <v>17</v>
      </c>
    </row>
    <row r="15" spans="1:14" s="199" customFormat="1" ht="21">
      <c r="A15" s="207">
        <v>7</v>
      </c>
      <c r="B15" s="201" t="s">
        <v>10</v>
      </c>
      <c r="C15" s="208">
        <v>72</v>
      </c>
      <c r="D15" s="208">
        <v>105</v>
      </c>
      <c r="E15" s="193">
        <f t="shared" si="0"/>
        <v>177</v>
      </c>
      <c r="F15" s="194">
        <v>2</v>
      </c>
      <c r="G15" s="209">
        <v>29</v>
      </c>
      <c r="H15" s="209"/>
      <c r="I15" s="194"/>
      <c r="J15" s="194"/>
      <c r="K15" s="196">
        <f t="shared" si="1"/>
        <v>15</v>
      </c>
      <c r="L15" s="196">
        <f t="shared" si="3"/>
        <v>8.47457627118644</v>
      </c>
      <c r="M15" s="197">
        <f t="shared" si="2"/>
        <v>1.694915254237288</v>
      </c>
      <c r="N15" s="198" t="s">
        <v>17</v>
      </c>
    </row>
    <row r="16" spans="1:14" s="199" customFormat="1" ht="21">
      <c r="A16" s="207">
        <v>8</v>
      </c>
      <c r="B16" s="201" t="s">
        <v>12</v>
      </c>
      <c r="C16" s="208">
        <v>14</v>
      </c>
      <c r="D16" s="208">
        <v>28</v>
      </c>
      <c r="E16" s="193">
        <f t="shared" si="0"/>
        <v>42</v>
      </c>
      <c r="F16" s="194"/>
      <c r="G16" s="209">
        <v>2</v>
      </c>
      <c r="H16" s="194"/>
      <c r="I16" s="194"/>
      <c r="J16" s="194"/>
      <c r="K16" s="196">
        <f t="shared" si="1"/>
        <v>1</v>
      </c>
      <c r="L16" s="196">
        <f t="shared" si="3"/>
        <v>2.380952380952381</v>
      </c>
      <c r="M16" s="197">
        <f t="shared" si="2"/>
        <v>0.4761904761904762</v>
      </c>
      <c r="N16" s="198" t="s">
        <v>17</v>
      </c>
    </row>
    <row r="17" spans="1:14" s="199" customFormat="1" ht="19.5">
      <c r="A17" s="210" t="s">
        <v>28</v>
      </c>
      <c r="B17" s="211" t="s">
        <v>29</v>
      </c>
      <c r="C17" s="212"/>
      <c r="D17" s="212"/>
      <c r="E17" s="212"/>
      <c r="F17" s="213"/>
      <c r="G17" s="213"/>
      <c r="H17" s="213"/>
      <c r="I17" s="213"/>
      <c r="J17" s="213"/>
      <c r="K17" s="192"/>
      <c r="L17" s="214"/>
      <c r="M17" s="215"/>
      <c r="N17" s="216"/>
    </row>
    <row r="18" spans="1:14" s="199" customFormat="1" ht="21">
      <c r="A18" s="207">
        <v>9</v>
      </c>
      <c r="B18" s="201" t="s">
        <v>18</v>
      </c>
      <c r="C18" s="208">
        <v>29</v>
      </c>
      <c r="D18" s="208">
        <v>0</v>
      </c>
      <c r="E18" s="193">
        <f>C18+D18</f>
        <v>29</v>
      </c>
      <c r="F18" s="209"/>
      <c r="G18" s="194">
        <v>9</v>
      </c>
      <c r="H18" s="194">
        <v>4</v>
      </c>
      <c r="I18" s="194"/>
      <c r="J18" s="194"/>
      <c r="K18" s="196">
        <f>((F18*0.25)+(G18*0.5)+(H18*0.75)+(I18*0.75)+(J18*1))</f>
        <v>7.5</v>
      </c>
      <c r="L18" s="196">
        <f>(K18/E18)*100</f>
        <v>25.862068965517242</v>
      </c>
      <c r="M18" s="197">
        <f>IF(L18&gt;=25,5,IF(L18&lt;25,(5/25)*L18))</f>
        <v>5</v>
      </c>
      <c r="N18" s="198" t="s">
        <v>17</v>
      </c>
    </row>
    <row r="19" spans="1:15" s="199" customFormat="1" ht="21">
      <c r="A19" s="207">
        <v>10</v>
      </c>
      <c r="B19" s="201" t="s">
        <v>1</v>
      </c>
      <c r="C19" s="208">
        <v>45</v>
      </c>
      <c r="D19" s="208">
        <v>39</v>
      </c>
      <c r="E19" s="193">
        <f>C19+D19</f>
        <v>84</v>
      </c>
      <c r="F19" s="194">
        <v>4</v>
      </c>
      <c r="G19" s="209">
        <v>32</v>
      </c>
      <c r="H19" s="209">
        <v>8</v>
      </c>
      <c r="I19" s="194"/>
      <c r="J19" s="194"/>
      <c r="K19" s="196">
        <f>((F19*0.25)+(G19*0.5)+(H19*0.75)+(I19*0.75)+(J19*1))</f>
        <v>23</v>
      </c>
      <c r="L19" s="196">
        <f>(K19/E19)*100</f>
        <v>27.380952380952383</v>
      </c>
      <c r="M19" s="197">
        <f>IF(L19&gt;=25,5,IF(L19&lt;25,(5/25)*L19))</f>
        <v>5</v>
      </c>
      <c r="N19" s="198" t="s">
        <v>17</v>
      </c>
      <c r="O19" s="217"/>
    </row>
    <row r="20" spans="1:14" ht="19.5">
      <c r="A20" s="30" t="s">
        <v>28</v>
      </c>
      <c r="B20" s="31" t="s">
        <v>30</v>
      </c>
      <c r="C20" s="25"/>
      <c r="D20" s="25"/>
      <c r="E20" s="25"/>
      <c r="F20" s="63"/>
      <c r="G20" s="63"/>
      <c r="H20" s="63"/>
      <c r="I20" s="63"/>
      <c r="J20" s="63"/>
      <c r="K20" s="36"/>
      <c r="L20" s="49"/>
      <c r="M20" s="46"/>
      <c r="N20" s="37"/>
    </row>
    <row r="21" spans="1:14" ht="21">
      <c r="A21" s="66">
        <v>11</v>
      </c>
      <c r="B21" s="120" t="s">
        <v>19</v>
      </c>
      <c r="C21" s="178">
        <v>0</v>
      </c>
      <c r="D21" s="178">
        <v>0</v>
      </c>
      <c r="E21" s="178">
        <f>C21+D21</f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8">
        <v>0</v>
      </c>
      <c r="N21" s="69" t="s">
        <v>17</v>
      </c>
    </row>
    <row r="22" spans="1:14" ht="21.75" thickBot="1">
      <c r="A22" s="32">
        <v>12</v>
      </c>
      <c r="B22" s="1" t="s">
        <v>42</v>
      </c>
      <c r="C22" s="25">
        <v>162</v>
      </c>
      <c r="D22" s="25">
        <v>44</v>
      </c>
      <c r="E22" s="48">
        <f>C22+D22</f>
        <v>206</v>
      </c>
      <c r="F22" s="64">
        <v>77</v>
      </c>
      <c r="G22" s="64">
        <v>17</v>
      </c>
      <c r="H22" s="64">
        <v>2</v>
      </c>
      <c r="I22" s="63"/>
      <c r="J22" s="63"/>
      <c r="K22" s="51">
        <f>((F22*0.25)+(G22*0.5)+(H22*0.75)+(I22*0.75)+(J22*1))</f>
        <v>29.25</v>
      </c>
      <c r="L22" s="38">
        <f>(K22/E22)*100</f>
        <v>14.199029126213592</v>
      </c>
      <c r="M22" s="27">
        <f>IF(L22&gt;=25,5,IF(L22&lt;25,(5/25)*L22))</f>
        <v>2.8398058252427187</v>
      </c>
      <c r="N22" s="60" t="s">
        <v>17</v>
      </c>
    </row>
    <row r="23" spans="1:14" ht="22.5" thickBot="1" thickTop="1">
      <c r="A23" s="42"/>
      <c r="B23" s="43" t="s">
        <v>23</v>
      </c>
      <c r="C23" s="43">
        <f aca="true" t="shared" si="4" ref="C23:J23">SUM(C9:C22)</f>
        <v>469</v>
      </c>
      <c r="D23" s="43">
        <f t="shared" si="4"/>
        <v>566</v>
      </c>
      <c r="E23" s="43">
        <f t="shared" si="4"/>
        <v>1035</v>
      </c>
      <c r="F23" s="65">
        <f t="shared" si="4"/>
        <v>92</v>
      </c>
      <c r="G23" s="65">
        <f t="shared" si="4"/>
        <v>144</v>
      </c>
      <c r="H23" s="65">
        <f t="shared" si="4"/>
        <v>26</v>
      </c>
      <c r="I23" s="65">
        <f t="shared" si="4"/>
        <v>2</v>
      </c>
      <c r="J23" s="179">
        <f t="shared" si="4"/>
        <v>0</v>
      </c>
      <c r="K23" s="51">
        <f>((F23*0.25)+(G23*0.5)+(H23*0.75)+(I23*0.75)+(J23*1))</f>
        <v>116</v>
      </c>
      <c r="L23" s="38">
        <f>(K23/E23)*100</f>
        <v>11.207729468599034</v>
      </c>
      <c r="M23" s="61">
        <f>IF(L23&gt;=25,5,IF(L23&lt;25,(5/25)*L23))</f>
        <v>2.241545893719807</v>
      </c>
      <c r="N23" s="62" t="s">
        <v>17</v>
      </c>
    </row>
    <row r="24" spans="1:2" ht="12.75" customHeight="1" thickTop="1">
      <c r="A24" s="39"/>
      <c r="B24" s="39"/>
    </row>
    <row r="25" spans="1:13" ht="21">
      <c r="A25" s="39"/>
      <c r="B25" s="40" t="s">
        <v>39</v>
      </c>
      <c r="M25" s="47"/>
    </row>
    <row r="26" spans="1:2" ht="23.25" customHeight="1">
      <c r="A26" s="39"/>
      <c r="B26" s="41" t="s">
        <v>32</v>
      </c>
    </row>
    <row r="27" spans="1:14" s="4" customFormat="1" ht="21">
      <c r="A27" s="39"/>
      <c r="B27" s="39"/>
      <c r="F27" s="22"/>
      <c r="G27" s="22"/>
      <c r="H27" s="22"/>
      <c r="I27" s="22"/>
      <c r="J27" s="22"/>
      <c r="K27" s="22"/>
      <c r="L27" s="8"/>
      <c r="M27" s="3"/>
      <c r="N27" s="3"/>
    </row>
    <row r="28" spans="1:14" s="4" customFormat="1" ht="21">
      <c r="A28" s="39"/>
      <c r="B28" s="39"/>
      <c r="F28" s="22"/>
      <c r="G28" s="22"/>
      <c r="H28" s="22"/>
      <c r="I28" s="22"/>
      <c r="J28" s="22"/>
      <c r="K28" s="22"/>
      <c r="L28" s="8"/>
      <c r="M28" s="3"/>
      <c r="N28" s="3"/>
    </row>
  </sheetData>
  <sheetProtection/>
  <mergeCells count="18">
    <mergeCell ref="A3:A7"/>
    <mergeCell ref="B3:B7"/>
    <mergeCell ref="K3:K7"/>
    <mergeCell ref="J5:J6"/>
    <mergeCell ref="L3:L7"/>
    <mergeCell ref="M3:N7"/>
    <mergeCell ref="F4:H4"/>
    <mergeCell ref="F5:F6"/>
    <mergeCell ref="A1:J1"/>
    <mergeCell ref="C3:E4"/>
    <mergeCell ref="C5:C7"/>
    <mergeCell ref="D5:D7"/>
    <mergeCell ref="E5:E7"/>
    <mergeCell ref="I5:I6"/>
    <mergeCell ref="I4:J4"/>
    <mergeCell ref="F3:J3"/>
    <mergeCell ref="G5:G6"/>
    <mergeCell ref="H5:H6"/>
  </mergeCells>
  <conditionalFormatting sqref="O19">
    <cfRule type="iconSet" priority="44" dxfId="0">
      <iconSet iconSet="3TrafficLights1">
        <cfvo type="percent" val="0"/>
        <cfvo type="num" val="3.51"/>
        <cfvo gte="0" type="num" val="3.51"/>
      </iconSet>
    </cfRule>
    <cfRule type="iconSet" priority="45" dxfId="0">
      <iconSet iconSet="3TrafficLights1">
        <cfvo type="percent" val="0"/>
        <cfvo type="percent" val="33"/>
        <cfvo type="percent" val="67"/>
      </iconSet>
    </cfRule>
  </conditionalFormatting>
  <conditionalFormatting sqref="M19">
    <cfRule type="iconSet" priority="43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42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41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40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33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32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31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30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9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8" dxfId="0">
      <iconSet iconSet="3TrafficLights1">
        <cfvo type="percent" val="0"/>
        <cfvo type="num" val="3.51"/>
        <cfvo gte="0" type="num" val="3.51"/>
      </iconSet>
    </cfRule>
  </conditionalFormatting>
  <conditionalFormatting sqref="M9:M13 M15:M16">
    <cfRule type="iconSet" priority="64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27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26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25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4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3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hyperlinks>
    <hyperlink ref="B19" location="วส.!A1" display="สาขาวิชาวิทยาศาสตร์สุขภาพ"/>
    <hyperlink ref="B22" location="สส.!A1" display="สาขาวิชาส่งเสริมการเกษตรและสหกรณ์"/>
    <hyperlink ref="B14" location="ศป.!A1" display="สาขาวิชาศิลปศาสตร์"/>
    <hyperlink ref="B10" location="นศ.!A1" display="สาขาวิชานิเทศศาสตร์"/>
    <hyperlink ref="B18" location="พศ.!A1" display="สาขาวิชาพยาบาลศาสตร์"/>
    <hyperlink ref="B15" location="ศษ.!A1" display="สาขาวิชาศึกษาศาสตร์"/>
    <hyperlink ref="B13" location="วจ.!A1" display="สาขาวิชาวิทยาการจัดการ"/>
    <hyperlink ref="B16" location="ศศ.!A1" display="สาขาวิชาเศรษฐศาสตร์"/>
    <hyperlink ref="B12" location="รศ.!A1" display="สาขาวิชารัฐศาสตร์"/>
    <hyperlink ref="B9" location="นต!A1" display="สาขาวิชานิติศาสตร์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="70" zoomScaleNormal="70" zoomScaleSheetLayoutView="70" zoomScalePageLayoutView="80" workbookViewId="0" topLeftCell="A19">
      <selection activeCell="K23" sqref="K23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18</v>
      </c>
      <c r="C9" s="23"/>
      <c r="D9" s="13"/>
      <c r="E9" s="6"/>
      <c r="F9" s="6"/>
      <c r="G9" s="6"/>
      <c r="H9" s="6"/>
      <c r="I9" s="6"/>
      <c r="J9" s="44">
        <f>SUM(J11:J24)</f>
        <v>7.5</v>
      </c>
      <c r="K9" s="11"/>
    </row>
    <row r="10" spans="1:11" s="102" customFormat="1" ht="19.5">
      <c r="A10" s="245" t="s">
        <v>795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83.25" customHeight="1">
      <c r="A11" s="95">
        <v>1</v>
      </c>
      <c r="B11" s="75" t="s">
        <v>429</v>
      </c>
      <c r="C11" s="74" t="s">
        <v>430</v>
      </c>
      <c r="D11" s="74" t="s">
        <v>246</v>
      </c>
      <c r="E11" s="18"/>
      <c r="F11" s="17" t="s">
        <v>47</v>
      </c>
      <c r="G11" s="18"/>
      <c r="H11" s="19"/>
      <c r="I11" s="19"/>
      <c r="J11" s="20">
        <v>0.5</v>
      </c>
      <c r="K11" s="190" t="s">
        <v>1943</v>
      </c>
    </row>
    <row r="12" spans="1:11" s="1" customFormat="1" ht="83.25" customHeight="1">
      <c r="A12" s="95">
        <v>2</v>
      </c>
      <c r="B12" s="75" t="s">
        <v>431</v>
      </c>
      <c r="C12" s="74" t="s">
        <v>432</v>
      </c>
      <c r="D12" s="74" t="s">
        <v>246</v>
      </c>
      <c r="E12" s="18"/>
      <c r="F12" s="17" t="s">
        <v>47</v>
      </c>
      <c r="G12" s="18"/>
      <c r="H12" s="19"/>
      <c r="I12" s="19"/>
      <c r="J12" s="20">
        <v>0.5</v>
      </c>
      <c r="K12" s="190" t="s">
        <v>1942</v>
      </c>
    </row>
    <row r="13" spans="1:11" s="1" customFormat="1" ht="83.25" customHeight="1">
      <c r="A13" s="95">
        <v>3</v>
      </c>
      <c r="B13" s="75" t="s">
        <v>433</v>
      </c>
      <c r="C13" s="74" t="s">
        <v>434</v>
      </c>
      <c r="D13" s="74" t="s">
        <v>246</v>
      </c>
      <c r="E13" s="18"/>
      <c r="F13" s="17" t="s">
        <v>47</v>
      </c>
      <c r="G13" s="18"/>
      <c r="H13" s="19"/>
      <c r="I13" s="19"/>
      <c r="J13" s="20">
        <v>0.5</v>
      </c>
      <c r="K13" s="190" t="s">
        <v>1941</v>
      </c>
    </row>
    <row r="14" spans="1:11" s="1" customFormat="1" ht="83.25" customHeight="1">
      <c r="A14" s="95">
        <v>4</v>
      </c>
      <c r="B14" s="75" t="s">
        <v>435</v>
      </c>
      <c r="C14" s="74" t="s">
        <v>436</v>
      </c>
      <c r="D14" s="74" t="s">
        <v>246</v>
      </c>
      <c r="E14" s="18"/>
      <c r="F14" s="17" t="s">
        <v>47</v>
      </c>
      <c r="G14" s="18"/>
      <c r="H14" s="19"/>
      <c r="I14" s="19"/>
      <c r="J14" s="20">
        <v>0.5</v>
      </c>
      <c r="K14" s="190" t="s">
        <v>1940</v>
      </c>
    </row>
    <row r="15" spans="1:11" s="1" customFormat="1" ht="83.25" customHeight="1">
      <c r="A15" s="95">
        <v>5</v>
      </c>
      <c r="B15" s="75" t="s">
        <v>437</v>
      </c>
      <c r="C15" s="74" t="s">
        <v>438</v>
      </c>
      <c r="D15" s="74" t="s">
        <v>246</v>
      </c>
      <c r="E15" s="18"/>
      <c r="F15" s="17" t="s">
        <v>47</v>
      </c>
      <c r="G15" s="18"/>
      <c r="H15" s="19"/>
      <c r="I15" s="19"/>
      <c r="J15" s="20">
        <v>0.5</v>
      </c>
      <c r="K15" s="190" t="s">
        <v>1939</v>
      </c>
    </row>
    <row r="16" spans="1:11" s="1" customFormat="1" ht="83.25" customHeight="1">
      <c r="A16" s="95">
        <v>6</v>
      </c>
      <c r="B16" s="75" t="s">
        <v>439</v>
      </c>
      <c r="C16" s="74" t="s">
        <v>440</v>
      </c>
      <c r="D16" s="74" t="s">
        <v>246</v>
      </c>
      <c r="E16" s="18"/>
      <c r="F16" s="17" t="s">
        <v>47</v>
      </c>
      <c r="G16" s="18"/>
      <c r="H16" s="19"/>
      <c r="I16" s="19"/>
      <c r="J16" s="20">
        <v>0.5</v>
      </c>
      <c r="K16" s="190" t="s">
        <v>1938</v>
      </c>
    </row>
    <row r="17" spans="1:11" s="1" customFormat="1" ht="83.25" customHeight="1">
      <c r="A17" s="95">
        <v>7</v>
      </c>
      <c r="B17" s="75" t="s">
        <v>441</v>
      </c>
      <c r="C17" s="74" t="s">
        <v>442</v>
      </c>
      <c r="D17" s="74" t="s">
        <v>246</v>
      </c>
      <c r="E17" s="18"/>
      <c r="F17" s="17" t="s">
        <v>47</v>
      </c>
      <c r="G17" s="18"/>
      <c r="H17" s="19"/>
      <c r="I17" s="19"/>
      <c r="J17" s="20">
        <v>0.5</v>
      </c>
      <c r="K17" s="190" t="s">
        <v>1937</v>
      </c>
    </row>
    <row r="18" spans="1:11" s="1" customFormat="1" ht="83.25" customHeight="1">
      <c r="A18" s="95">
        <v>8</v>
      </c>
      <c r="B18" s="75" t="s">
        <v>443</v>
      </c>
      <c r="C18" s="74" t="s">
        <v>444</v>
      </c>
      <c r="D18" s="74" t="s">
        <v>246</v>
      </c>
      <c r="E18" s="18"/>
      <c r="F18" s="17" t="s">
        <v>47</v>
      </c>
      <c r="G18" s="18"/>
      <c r="H18" s="19"/>
      <c r="I18" s="19"/>
      <c r="J18" s="20">
        <v>0.5</v>
      </c>
      <c r="K18" s="190" t="s">
        <v>1936</v>
      </c>
    </row>
    <row r="19" spans="1:11" s="1" customFormat="1" ht="83.25" customHeight="1">
      <c r="A19" s="95">
        <v>9</v>
      </c>
      <c r="B19" s="91" t="s">
        <v>445</v>
      </c>
      <c r="C19" s="15" t="s">
        <v>446</v>
      </c>
      <c r="D19" s="15" t="s">
        <v>457</v>
      </c>
      <c r="E19" s="18"/>
      <c r="F19" s="17" t="s">
        <v>47</v>
      </c>
      <c r="G19" s="18"/>
      <c r="H19" s="19"/>
      <c r="I19" s="19"/>
      <c r="J19" s="20">
        <v>0.5</v>
      </c>
      <c r="K19" s="190" t="s">
        <v>1935</v>
      </c>
    </row>
    <row r="20" spans="1:11" s="108" customFormat="1" ht="24" customHeight="1">
      <c r="A20" s="245" t="s">
        <v>796</v>
      </c>
      <c r="B20" s="246"/>
      <c r="C20" s="246"/>
      <c r="D20" s="247"/>
      <c r="E20" s="103"/>
      <c r="F20" s="104"/>
      <c r="G20" s="103"/>
      <c r="H20" s="105"/>
      <c r="I20" s="105"/>
      <c r="J20" s="106"/>
      <c r="K20" s="107"/>
    </row>
    <row r="21" spans="1:11" s="1" customFormat="1" ht="66.75" customHeight="1">
      <c r="A21" s="95">
        <v>10</v>
      </c>
      <c r="B21" s="96" t="s">
        <v>447</v>
      </c>
      <c r="C21" s="92" t="s">
        <v>448</v>
      </c>
      <c r="D21" s="74" t="s">
        <v>449</v>
      </c>
      <c r="E21" s="56"/>
      <c r="F21" s="17"/>
      <c r="G21" s="109" t="s">
        <v>1919</v>
      </c>
      <c r="H21" s="57"/>
      <c r="I21" s="57"/>
      <c r="J21" s="20">
        <v>0.75</v>
      </c>
      <c r="K21" s="190" t="s">
        <v>1934</v>
      </c>
    </row>
    <row r="22" spans="1:11" s="1" customFormat="1" ht="46.5" customHeight="1">
      <c r="A22" s="95">
        <v>11</v>
      </c>
      <c r="B22" s="94" t="s">
        <v>450</v>
      </c>
      <c r="C22" s="74" t="s">
        <v>451</v>
      </c>
      <c r="D22" s="15" t="s">
        <v>793</v>
      </c>
      <c r="E22" s="56"/>
      <c r="F22" s="17"/>
      <c r="G22" s="109" t="s">
        <v>1918</v>
      </c>
      <c r="H22" s="57"/>
      <c r="I22" s="57"/>
      <c r="J22" s="20">
        <v>0.75</v>
      </c>
      <c r="K22" s="190" t="s">
        <v>1933</v>
      </c>
    </row>
    <row r="23" spans="1:11" s="1" customFormat="1" ht="66.75" customHeight="1">
      <c r="A23" s="14">
        <v>12</v>
      </c>
      <c r="B23" s="16" t="s">
        <v>452</v>
      </c>
      <c r="C23" s="15" t="s">
        <v>453</v>
      </c>
      <c r="D23" s="15" t="s">
        <v>454</v>
      </c>
      <c r="E23" s="56"/>
      <c r="F23" s="17"/>
      <c r="G23" s="109" t="s">
        <v>1919</v>
      </c>
      <c r="H23" s="57"/>
      <c r="I23" s="57"/>
      <c r="J23" s="20">
        <v>0.75</v>
      </c>
      <c r="K23" s="190" t="s">
        <v>1932</v>
      </c>
    </row>
    <row r="24" spans="1:11" s="1" customFormat="1" ht="66" customHeight="1">
      <c r="A24" s="14">
        <v>13</v>
      </c>
      <c r="B24" s="16" t="s">
        <v>455</v>
      </c>
      <c r="C24" s="15" t="s">
        <v>456</v>
      </c>
      <c r="D24" s="15" t="s">
        <v>454</v>
      </c>
      <c r="E24" s="56"/>
      <c r="F24" s="17"/>
      <c r="G24" s="109" t="s">
        <v>1919</v>
      </c>
      <c r="H24" s="57"/>
      <c r="I24" s="57"/>
      <c r="J24" s="20">
        <v>0.75</v>
      </c>
      <c r="K24" s="190" t="s">
        <v>1931</v>
      </c>
    </row>
    <row r="29" ht="21">
      <c r="D29" s="28"/>
    </row>
  </sheetData>
  <sheetProtection/>
  <mergeCells count="18"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20:D20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พศ.1"/>
    <hyperlink ref="K12" r:id="rId2" display="พศ.2"/>
    <hyperlink ref="K13" r:id="rId3" display="พศ.3"/>
    <hyperlink ref="K14" r:id="rId4" display="พศ.4"/>
    <hyperlink ref="K15" r:id="rId5" display="พศ.5"/>
    <hyperlink ref="K16" r:id="rId6" display="พศ.6"/>
    <hyperlink ref="K17" r:id="rId7" display="พศ.7"/>
    <hyperlink ref="K18" r:id="rId8" display="พศ.8"/>
    <hyperlink ref="K19" r:id="rId9" display="พศ.9"/>
    <hyperlink ref="K21" r:id="rId10" display="พศ.10"/>
    <hyperlink ref="K22" r:id="rId11" display="พศ.11"/>
    <hyperlink ref="K23" r:id="rId12" display="พศ.12"/>
    <hyperlink ref="K24" r:id="rId13" display="พศ.13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4"/>
  <headerFooter>
    <oddHeader>&amp;R&amp;"TH SarabunPSK,ธรรมดา"&amp;14&amp;P</oddHeader>
    <oddFooter>&amp;L&amp;"TH SarabunPSK,ธรรมดา"&amp;14สาขาวิชาพยาบาลศาสตร์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zoomScaleSheetLayoutView="70" zoomScalePageLayoutView="60" workbookViewId="0" topLeftCell="A51">
      <selection activeCell="K56" sqref="K56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1</v>
      </c>
      <c r="C9" s="23"/>
      <c r="D9" s="13"/>
      <c r="E9" s="6"/>
      <c r="F9" s="6"/>
      <c r="G9" s="6"/>
      <c r="H9" s="6"/>
      <c r="I9" s="6"/>
      <c r="J9" s="44">
        <f>SUM(J11:J56)</f>
        <v>23</v>
      </c>
      <c r="K9" s="11"/>
    </row>
    <row r="10" spans="1:11" s="102" customFormat="1" ht="19.5">
      <c r="A10" s="245" t="s">
        <v>794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81.75" customHeight="1">
      <c r="A11" s="14">
        <v>1</v>
      </c>
      <c r="B11" s="16" t="s">
        <v>462</v>
      </c>
      <c r="C11" s="15" t="s">
        <v>463</v>
      </c>
      <c r="D11" s="21" t="s">
        <v>1816</v>
      </c>
      <c r="E11" s="17" t="s">
        <v>47</v>
      </c>
      <c r="F11" s="17"/>
      <c r="G11" s="56"/>
      <c r="H11" s="57"/>
      <c r="I11" s="57"/>
      <c r="J11" s="20">
        <v>0.25</v>
      </c>
      <c r="K11" s="190" t="s">
        <v>458</v>
      </c>
    </row>
    <row r="12" spans="1:11" s="1" customFormat="1" ht="68.25" customHeight="1">
      <c r="A12" s="14">
        <v>2</v>
      </c>
      <c r="B12" s="16" t="s">
        <v>465</v>
      </c>
      <c r="C12" s="15" t="s">
        <v>466</v>
      </c>
      <c r="D12" s="21" t="s">
        <v>467</v>
      </c>
      <c r="E12" s="17" t="s">
        <v>47</v>
      </c>
      <c r="F12" s="17"/>
      <c r="G12" s="56"/>
      <c r="H12" s="57"/>
      <c r="I12" s="57"/>
      <c r="J12" s="20">
        <v>0.25</v>
      </c>
      <c r="K12" s="190" t="s">
        <v>464</v>
      </c>
    </row>
    <row r="13" spans="1:11" s="1" customFormat="1" ht="83.25" customHeight="1">
      <c r="A13" s="14">
        <v>3</v>
      </c>
      <c r="B13" s="72" t="s">
        <v>471</v>
      </c>
      <c r="C13" s="76" t="s">
        <v>472</v>
      </c>
      <c r="D13" s="76" t="s">
        <v>473</v>
      </c>
      <c r="E13" s="17" t="s">
        <v>47</v>
      </c>
      <c r="F13" s="17"/>
      <c r="G13" s="56"/>
      <c r="H13" s="57"/>
      <c r="I13" s="57"/>
      <c r="J13" s="20">
        <v>0.25</v>
      </c>
      <c r="K13" s="190" t="s">
        <v>468</v>
      </c>
    </row>
    <row r="14" spans="1:11" s="1" customFormat="1" ht="84" customHeight="1">
      <c r="A14" s="14">
        <v>4</v>
      </c>
      <c r="B14" s="72" t="s">
        <v>474</v>
      </c>
      <c r="C14" s="76" t="s">
        <v>475</v>
      </c>
      <c r="D14" s="76" t="s">
        <v>473</v>
      </c>
      <c r="E14" s="17" t="s">
        <v>47</v>
      </c>
      <c r="F14" s="17"/>
      <c r="G14" s="56"/>
      <c r="H14" s="57"/>
      <c r="I14" s="57"/>
      <c r="J14" s="20">
        <v>0.25</v>
      </c>
      <c r="K14" s="190" t="s">
        <v>476</v>
      </c>
    </row>
    <row r="15" spans="1:11" s="102" customFormat="1" ht="19.5">
      <c r="A15" s="245" t="s">
        <v>795</v>
      </c>
      <c r="B15" s="246"/>
      <c r="C15" s="246"/>
      <c r="D15" s="247"/>
      <c r="E15" s="99"/>
      <c r="F15" s="99"/>
      <c r="G15" s="99"/>
      <c r="H15" s="99"/>
      <c r="I15" s="99"/>
      <c r="J15" s="100"/>
      <c r="K15" s="101"/>
    </row>
    <row r="16" spans="1:11" s="1" customFormat="1" ht="84" customHeight="1">
      <c r="A16" s="14">
        <v>5</v>
      </c>
      <c r="B16" s="76" t="s">
        <v>542</v>
      </c>
      <c r="C16" s="55" t="s">
        <v>478</v>
      </c>
      <c r="D16" s="15" t="s">
        <v>381</v>
      </c>
      <c r="E16" s="17"/>
      <c r="F16" s="17" t="s">
        <v>47</v>
      </c>
      <c r="G16" s="56"/>
      <c r="H16" s="57"/>
      <c r="I16" s="57"/>
      <c r="J16" s="20">
        <v>0.5</v>
      </c>
      <c r="K16" s="190" t="s">
        <v>477</v>
      </c>
    </row>
    <row r="17" spans="1:11" s="1" customFormat="1" ht="83.25" customHeight="1">
      <c r="A17" s="14">
        <v>6</v>
      </c>
      <c r="B17" s="72" t="s">
        <v>479</v>
      </c>
      <c r="C17" s="55" t="s">
        <v>480</v>
      </c>
      <c r="D17" s="15" t="s">
        <v>381</v>
      </c>
      <c r="E17" s="17"/>
      <c r="F17" s="17" t="s">
        <v>47</v>
      </c>
      <c r="G17" s="56"/>
      <c r="H17" s="57"/>
      <c r="I17" s="57"/>
      <c r="J17" s="20">
        <v>0.5</v>
      </c>
      <c r="K17" s="190" t="s">
        <v>587</v>
      </c>
    </row>
    <row r="18" spans="1:11" s="1" customFormat="1" ht="83.25" customHeight="1">
      <c r="A18" s="14">
        <v>7</v>
      </c>
      <c r="B18" s="72" t="s">
        <v>481</v>
      </c>
      <c r="C18" s="55" t="s">
        <v>482</v>
      </c>
      <c r="D18" s="15" t="s">
        <v>381</v>
      </c>
      <c r="E18" s="17"/>
      <c r="F18" s="17" t="s">
        <v>47</v>
      </c>
      <c r="G18" s="56"/>
      <c r="H18" s="57"/>
      <c r="I18" s="57"/>
      <c r="J18" s="20">
        <v>0.5</v>
      </c>
      <c r="K18" s="190" t="s">
        <v>586</v>
      </c>
    </row>
    <row r="19" spans="1:11" s="1" customFormat="1" ht="83.25" customHeight="1">
      <c r="A19" s="14">
        <v>8</v>
      </c>
      <c r="B19" s="72" t="s">
        <v>483</v>
      </c>
      <c r="C19" s="55" t="s">
        <v>484</v>
      </c>
      <c r="D19" s="15" t="s">
        <v>381</v>
      </c>
      <c r="E19" s="17"/>
      <c r="F19" s="17" t="s">
        <v>47</v>
      </c>
      <c r="G19" s="56"/>
      <c r="H19" s="57"/>
      <c r="I19" s="57"/>
      <c r="J19" s="20">
        <v>0.5</v>
      </c>
      <c r="K19" s="190" t="s">
        <v>585</v>
      </c>
    </row>
    <row r="20" spans="1:11" s="1" customFormat="1" ht="83.25" customHeight="1">
      <c r="A20" s="14">
        <v>9</v>
      </c>
      <c r="B20" s="75" t="s">
        <v>485</v>
      </c>
      <c r="C20" s="15" t="s">
        <v>543</v>
      </c>
      <c r="D20" s="15" t="s">
        <v>544</v>
      </c>
      <c r="E20" s="17"/>
      <c r="F20" s="17" t="s">
        <v>47</v>
      </c>
      <c r="G20" s="56"/>
      <c r="H20" s="57"/>
      <c r="I20" s="57"/>
      <c r="J20" s="20">
        <v>0.5</v>
      </c>
      <c r="K20" s="190" t="s">
        <v>584</v>
      </c>
    </row>
    <row r="21" spans="1:11" s="1" customFormat="1" ht="81.75" customHeight="1">
      <c r="A21" s="14">
        <v>10</v>
      </c>
      <c r="B21" s="75" t="s">
        <v>486</v>
      </c>
      <c r="C21" s="74" t="s">
        <v>487</v>
      </c>
      <c r="D21" s="74" t="s">
        <v>385</v>
      </c>
      <c r="E21" s="17"/>
      <c r="F21" s="17" t="s">
        <v>47</v>
      </c>
      <c r="G21" s="56"/>
      <c r="H21" s="57"/>
      <c r="I21" s="57"/>
      <c r="J21" s="20">
        <v>0.5</v>
      </c>
      <c r="K21" s="190" t="s">
        <v>583</v>
      </c>
    </row>
    <row r="22" spans="1:11" s="1" customFormat="1" ht="81.75" customHeight="1">
      <c r="A22" s="14">
        <v>11</v>
      </c>
      <c r="B22" s="75" t="s">
        <v>488</v>
      </c>
      <c r="C22" s="74" t="s">
        <v>489</v>
      </c>
      <c r="D22" s="74" t="s">
        <v>385</v>
      </c>
      <c r="E22" s="17"/>
      <c r="F22" s="17" t="s">
        <v>47</v>
      </c>
      <c r="G22" s="56"/>
      <c r="H22" s="57"/>
      <c r="I22" s="57"/>
      <c r="J22" s="20">
        <v>0.5</v>
      </c>
      <c r="K22" s="190" t="s">
        <v>582</v>
      </c>
    </row>
    <row r="23" spans="1:11" s="1" customFormat="1" ht="81.75" customHeight="1">
      <c r="A23" s="14">
        <v>12</v>
      </c>
      <c r="B23" s="75" t="s">
        <v>490</v>
      </c>
      <c r="C23" s="74" t="s">
        <v>491</v>
      </c>
      <c r="D23" s="74" t="s">
        <v>385</v>
      </c>
      <c r="E23" s="17"/>
      <c r="F23" s="17" t="s">
        <v>47</v>
      </c>
      <c r="G23" s="56"/>
      <c r="H23" s="57"/>
      <c r="I23" s="57"/>
      <c r="J23" s="20">
        <v>0.5</v>
      </c>
      <c r="K23" s="190" t="s">
        <v>581</v>
      </c>
    </row>
    <row r="24" spans="1:11" s="1" customFormat="1" ht="81.75" customHeight="1">
      <c r="A24" s="14">
        <v>13</v>
      </c>
      <c r="B24" s="75" t="s">
        <v>492</v>
      </c>
      <c r="C24" s="74" t="s">
        <v>493</v>
      </c>
      <c r="D24" s="74" t="s">
        <v>553</v>
      </c>
      <c r="E24" s="17"/>
      <c r="F24" s="17" t="s">
        <v>47</v>
      </c>
      <c r="G24" s="56"/>
      <c r="H24" s="57"/>
      <c r="I24" s="57"/>
      <c r="J24" s="20">
        <v>0.5</v>
      </c>
      <c r="K24" s="190" t="s">
        <v>580</v>
      </c>
    </row>
    <row r="25" spans="1:11" s="1" customFormat="1" ht="81.75" customHeight="1">
      <c r="A25" s="14">
        <v>14</v>
      </c>
      <c r="B25" s="75" t="s">
        <v>494</v>
      </c>
      <c r="C25" s="74" t="s">
        <v>495</v>
      </c>
      <c r="D25" s="74" t="s">
        <v>553</v>
      </c>
      <c r="E25" s="17"/>
      <c r="F25" s="17" t="s">
        <v>47</v>
      </c>
      <c r="G25" s="56"/>
      <c r="H25" s="57"/>
      <c r="I25" s="57"/>
      <c r="J25" s="20">
        <v>0.5</v>
      </c>
      <c r="K25" s="190" t="s">
        <v>579</v>
      </c>
    </row>
    <row r="26" spans="1:11" s="1" customFormat="1" ht="81.75" customHeight="1">
      <c r="A26" s="14">
        <v>15</v>
      </c>
      <c r="B26" s="75" t="s">
        <v>496</v>
      </c>
      <c r="C26" s="74" t="s">
        <v>497</v>
      </c>
      <c r="D26" s="74" t="s">
        <v>553</v>
      </c>
      <c r="E26" s="17"/>
      <c r="F26" s="17" t="s">
        <v>47</v>
      </c>
      <c r="G26" s="56"/>
      <c r="H26" s="57"/>
      <c r="I26" s="57"/>
      <c r="J26" s="20">
        <v>0.5</v>
      </c>
      <c r="K26" s="190" t="s">
        <v>578</v>
      </c>
    </row>
    <row r="27" spans="1:11" s="1" customFormat="1" ht="81.75" customHeight="1">
      <c r="A27" s="14">
        <v>16</v>
      </c>
      <c r="B27" s="75" t="s">
        <v>498</v>
      </c>
      <c r="C27" s="74" t="s">
        <v>499</v>
      </c>
      <c r="D27" s="74" t="s">
        <v>553</v>
      </c>
      <c r="E27" s="17"/>
      <c r="F27" s="17" t="s">
        <v>47</v>
      </c>
      <c r="G27" s="56"/>
      <c r="H27" s="57"/>
      <c r="I27" s="57"/>
      <c r="J27" s="20">
        <v>0.5</v>
      </c>
      <c r="K27" s="190" t="s">
        <v>577</v>
      </c>
    </row>
    <row r="28" spans="1:11" s="1" customFormat="1" ht="81.75" customHeight="1">
      <c r="A28" s="14">
        <v>17</v>
      </c>
      <c r="B28" s="78" t="s">
        <v>500</v>
      </c>
      <c r="C28" s="74" t="s">
        <v>501</v>
      </c>
      <c r="D28" s="74" t="s">
        <v>553</v>
      </c>
      <c r="E28" s="17"/>
      <c r="F28" s="17" t="s">
        <v>47</v>
      </c>
      <c r="G28" s="56"/>
      <c r="H28" s="57"/>
      <c r="I28" s="57"/>
      <c r="J28" s="20">
        <v>0.5</v>
      </c>
      <c r="K28" s="190" t="s">
        <v>576</v>
      </c>
    </row>
    <row r="29" spans="1:11" s="1" customFormat="1" ht="81.75" customHeight="1">
      <c r="A29" s="14">
        <v>18</v>
      </c>
      <c r="B29" s="78" t="s">
        <v>502</v>
      </c>
      <c r="C29" s="74" t="s">
        <v>503</v>
      </c>
      <c r="D29" s="74" t="s">
        <v>553</v>
      </c>
      <c r="E29" s="17"/>
      <c r="F29" s="17" t="s">
        <v>47</v>
      </c>
      <c r="G29" s="56"/>
      <c r="H29" s="57"/>
      <c r="I29" s="57"/>
      <c r="J29" s="20">
        <v>0.5</v>
      </c>
      <c r="K29" s="190" t="s">
        <v>575</v>
      </c>
    </row>
    <row r="30" spans="1:11" s="1" customFormat="1" ht="81.75" customHeight="1">
      <c r="A30" s="14">
        <v>19</v>
      </c>
      <c r="B30" s="78" t="s">
        <v>504</v>
      </c>
      <c r="C30" s="74" t="s">
        <v>505</v>
      </c>
      <c r="D30" s="74" t="s">
        <v>553</v>
      </c>
      <c r="E30" s="17"/>
      <c r="F30" s="17" t="s">
        <v>47</v>
      </c>
      <c r="G30" s="56"/>
      <c r="H30" s="57"/>
      <c r="I30" s="57"/>
      <c r="J30" s="20">
        <v>0.5</v>
      </c>
      <c r="K30" s="190" t="s">
        <v>574</v>
      </c>
    </row>
    <row r="31" spans="1:11" s="1" customFormat="1" ht="81.75" customHeight="1">
      <c r="A31" s="14">
        <v>20</v>
      </c>
      <c r="B31" s="78" t="s">
        <v>506</v>
      </c>
      <c r="C31" s="74" t="s">
        <v>507</v>
      </c>
      <c r="D31" s="74" t="s">
        <v>553</v>
      </c>
      <c r="E31" s="17"/>
      <c r="F31" s="17" t="s">
        <v>47</v>
      </c>
      <c r="G31" s="56"/>
      <c r="H31" s="57"/>
      <c r="I31" s="57"/>
      <c r="J31" s="20">
        <v>0.5</v>
      </c>
      <c r="K31" s="190" t="s">
        <v>573</v>
      </c>
    </row>
    <row r="32" spans="1:11" s="1" customFormat="1" ht="81.75" customHeight="1">
      <c r="A32" s="14">
        <v>21</v>
      </c>
      <c r="B32" s="78" t="s">
        <v>508</v>
      </c>
      <c r="C32" s="74" t="s">
        <v>509</v>
      </c>
      <c r="D32" s="74" t="s">
        <v>553</v>
      </c>
      <c r="E32" s="17"/>
      <c r="F32" s="17" t="s">
        <v>47</v>
      </c>
      <c r="G32" s="56"/>
      <c r="H32" s="57"/>
      <c r="I32" s="57"/>
      <c r="J32" s="20">
        <v>0.5</v>
      </c>
      <c r="K32" s="190" t="s">
        <v>572</v>
      </c>
    </row>
    <row r="33" spans="1:11" s="1" customFormat="1" ht="81.75" customHeight="1">
      <c r="A33" s="14">
        <v>22</v>
      </c>
      <c r="B33" s="78" t="s">
        <v>510</v>
      </c>
      <c r="C33" s="74" t="s">
        <v>511</v>
      </c>
      <c r="D33" s="74" t="s">
        <v>553</v>
      </c>
      <c r="E33" s="17"/>
      <c r="F33" s="17" t="s">
        <v>47</v>
      </c>
      <c r="G33" s="56"/>
      <c r="H33" s="57"/>
      <c r="I33" s="57"/>
      <c r="J33" s="20">
        <v>0.5</v>
      </c>
      <c r="K33" s="190" t="s">
        <v>571</v>
      </c>
    </row>
    <row r="34" spans="1:11" s="1" customFormat="1" ht="81.75" customHeight="1">
      <c r="A34" s="14">
        <v>23</v>
      </c>
      <c r="B34" s="78" t="s">
        <v>512</v>
      </c>
      <c r="C34" s="74" t="s">
        <v>513</v>
      </c>
      <c r="D34" s="74" t="s">
        <v>553</v>
      </c>
      <c r="E34" s="17"/>
      <c r="F34" s="17" t="s">
        <v>47</v>
      </c>
      <c r="G34" s="56"/>
      <c r="H34" s="57"/>
      <c r="I34" s="57"/>
      <c r="J34" s="20">
        <v>0.5</v>
      </c>
      <c r="K34" s="190" t="s">
        <v>570</v>
      </c>
    </row>
    <row r="35" spans="1:11" s="1" customFormat="1" ht="81.75" customHeight="1">
      <c r="A35" s="14">
        <v>24</v>
      </c>
      <c r="B35" s="78" t="s">
        <v>514</v>
      </c>
      <c r="C35" s="74" t="s">
        <v>515</v>
      </c>
      <c r="D35" s="74" t="s">
        <v>553</v>
      </c>
      <c r="E35" s="17"/>
      <c r="F35" s="17" t="s">
        <v>47</v>
      </c>
      <c r="G35" s="56"/>
      <c r="H35" s="57"/>
      <c r="I35" s="57"/>
      <c r="J35" s="20">
        <v>0.5</v>
      </c>
      <c r="K35" s="190" t="s">
        <v>569</v>
      </c>
    </row>
    <row r="36" spans="1:11" s="1" customFormat="1" ht="81.75" customHeight="1">
      <c r="A36" s="14">
        <v>25</v>
      </c>
      <c r="B36" s="78" t="s">
        <v>516</v>
      </c>
      <c r="C36" s="74" t="s">
        <v>517</v>
      </c>
      <c r="D36" s="74" t="s">
        <v>553</v>
      </c>
      <c r="E36" s="17"/>
      <c r="F36" s="17" t="s">
        <v>47</v>
      </c>
      <c r="G36" s="56"/>
      <c r="H36" s="57"/>
      <c r="I36" s="57"/>
      <c r="J36" s="20">
        <v>0.5</v>
      </c>
      <c r="K36" s="190" t="s">
        <v>568</v>
      </c>
    </row>
    <row r="37" spans="1:11" s="1" customFormat="1" ht="81.75" customHeight="1">
      <c r="A37" s="14">
        <v>26</v>
      </c>
      <c r="B37" s="78" t="s">
        <v>518</v>
      </c>
      <c r="C37" s="74" t="s">
        <v>519</v>
      </c>
      <c r="D37" s="74" t="s">
        <v>553</v>
      </c>
      <c r="E37" s="17"/>
      <c r="F37" s="17" t="s">
        <v>47</v>
      </c>
      <c r="G37" s="56"/>
      <c r="H37" s="57"/>
      <c r="I37" s="57"/>
      <c r="J37" s="20">
        <v>0.5</v>
      </c>
      <c r="K37" s="190" t="s">
        <v>567</v>
      </c>
    </row>
    <row r="38" spans="1:11" s="1" customFormat="1" ht="81.75" customHeight="1">
      <c r="A38" s="14">
        <v>27</v>
      </c>
      <c r="B38" s="78" t="s">
        <v>520</v>
      </c>
      <c r="C38" s="74" t="s">
        <v>521</v>
      </c>
      <c r="D38" s="74" t="s">
        <v>553</v>
      </c>
      <c r="E38" s="17"/>
      <c r="F38" s="17" t="s">
        <v>47</v>
      </c>
      <c r="G38" s="56"/>
      <c r="H38" s="57"/>
      <c r="I38" s="57"/>
      <c r="J38" s="20">
        <v>0.5</v>
      </c>
      <c r="K38" s="190" t="s">
        <v>566</v>
      </c>
    </row>
    <row r="39" spans="1:11" s="1" customFormat="1" ht="107.25" customHeight="1">
      <c r="A39" s="14">
        <v>28</v>
      </c>
      <c r="B39" s="75" t="s">
        <v>522</v>
      </c>
      <c r="C39" s="74" t="s">
        <v>523</v>
      </c>
      <c r="D39" s="74" t="s">
        <v>545</v>
      </c>
      <c r="E39" s="17"/>
      <c r="F39" s="17" t="s">
        <v>47</v>
      </c>
      <c r="G39" s="56"/>
      <c r="H39" s="57"/>
      <c r="I39" s="57"/>
      <c r="J39" s="20">
        <v>0.5</v>
      </c>
      <c r="K39" s="190" t="s">
        <v>565</v>
      </c>
    </row>
    <row r="40" spans="1:11" s="1" customFormat="1" ht="84.75" customHeight="1">
      <c r="A40" s="14">
        <v>29</v>
      </c>
      <c r="B40" s="75" t="s">
        <v>524</v>
      </c>
      <c r="C40" s="74" t="s">
        <v>525</v>
      </c>
      <c r="D40" s="74" t="s">
        <v>546</v>
      </c>
      <c r="E40" s="17"/>
      <c r="F40" s="17" t="s">
        <v>47</v>
      </c>
      <c r="G40" s="56"/>
      <c r="H40" s="57"/>
      <c r="I40" s="57"/>
      <c r="J40" s="20">
        <v>0.5</v>
      </c>
      <c r="K40" s="190" t="s">
        <v>564</v>
      </c>
    </row>
    <row r="41" spans="1:11" s="1" customFormat="1" ht="81" customHeight="1">
      <c r="A41" s="14">
        <v>30</v>
      </c>
      <c r="B41" s="75" t="s">
        <v>526</v>
      </c>
      <c r="C41" s="74" t="s">
        <v>527</v>
      </c>
      <c r="D41" s="74" t="s">
        <v>546</v>
      </c>
      <c r="E41" s="17"/>
      <c r="F41" s="17" t="s">
        <v>47</v>
      </c>
      <c r="G41" s="56"/>
      <c r="H41" s="57"/>
      <c r="I41" s="57"/>
      <c r="J41" s="20">
        <v>0.5</v>
      </c>
      <c r="K41" s="190" t="s">
        <v>563</v>
      </c>
    </row>
    <row r="42" spans="1:11" s="1" customFormat="1" ht="81.75" customHeight="1">
      <c r="A42" s="14">
        <v>31</v>
      </c>
      <c r="B42" s="75" t="s">
        <v>528</v>
      </c>
      <c r="C42" s="74" t="s">
        <v>529</v>
      </c>
      <c r="D42" s="74" t="s">
        <v>547</v>
      </c>
      <c r="E42" s="17"/>
      <c r="F42" s="17" t="s">
        <v>47</v>
      </c>
      <c r="G42" s="56"/>
      <c r="H42" s="57"/>
      <c r="I42" s="57"/>
      <c r="J42" s="20">
        <v>0.5</v>
      </c>
      <c r="K42" s="190" t="s">
        <v>562</v>
      </c>
    </row>
    <row r="43" spans="1:11" s="1" customFormat="1" ht="83.25" customHeight="1">
      <c r="A43" s="14">
        <v>32</v>
      </c>
      <c r="B43" s="75" t="s">
        <v>530</v>
      </c>
      <c r="C43" s="74" t="s">
        <v>531</v>
      </c>
      <c r="D43" s="74" t="s">
        <v>547</v>
      </c>
      <c r="E43" s="17"/>
      <c r="F43" s="17" t="s">
        <v>47</v>
      </c>
      <c r="G43" s="56"/>
      <c r="H43" s="57"/>
      <c r="I43" s="57"/>
      <c r="J43" s="20">
        <v>0.5</v>
      </c>
      <c r="K43" s="190" t="s">
        <v>561</v>
      </c>
    </row>
    <row r="44" spans="1:11" s="1" customFormat="1" ht="85.5" customHeight="1">
      <c r="A44" s="14">
        <v>33</v>
      </c>
      <c r="B44" s="75" t="s">
        <v>532</v>
      </c>
      <c r="C44" s="74" t="s">
        <v>533</v>
      </c>
      <c r="D44" s="74" t="s">
        <v>547</v>
      </c>
      <c r="E44" s="17"/>
      <c r="F44" s="17" t="s">
        <v>47</v>
      </c>
      <c r="G44" s="56"/>
      <c r="H44" s="57"/>
      <c r="I44" s="57"/>
      <c r="J44" s="20">
        <v>0.5</v>
      </c>
      <c r="K44" s="190" t="s">
        <v>560</v>
      </c>
    </row>
    <row r="45" spans="1:11" s="1" customFormat="1" ht="82.5" customHeight="1">
      <c r="A45" s="14">
        <v>34</v>
      </c>
      <c r="B45" s="75" t="s">
        <v>534</v>
      </c>
      <c r="C45" s="74" t="s">
        <v>535</v>
      </c>
      <c r="D45" s="74" t="s">
        <v>548</v>
      </c>
      <c r="E45" s="17"/>
      <c r="F45" s="17" t="s">
        <v>47</v>
      </c>
      <c r="G45" s="56"/>
      <c r="H45" s="57"/>
      <c r="I45" s="57"/>
      <c r="J45" s="20">
        <v>0.5</v>
      </c>
      <c r="K45" s="190" t="s">
        <v>559</v>
      </c>
    </row>
    <row r="46" spans="1:11" s="1" customFormat="1" ht="84.75" customHeight="1">
      <c r="A46" s="14">
        <v>35</v>
      </c>
      <c r="B46" s="75" t="s">
        <v>536</v>
      </c>
      <c r="C46" s="74" t="s">
        <v>537</v>
      </c>
      <c r="D46" s="74" t="s">
        <v>549</v>
      </c>
      <c r="E46" s="17"/>
      <c r="F46" s="17" t="s">
        <v>47</v>
      </c>
      <c r="G46" s="56"/>
      <c r="H46" s="57"/>
      <c r="I46" s="57"/>
      <c r="J46" s="20">
        <v>0.5</v>
      </c>
      <c r="K46" s="190" t="s">
        <v>558</v>
      </c>
    </row>
    <row r="47" spans="1:11" s="1" customFormat="1" ht="81" customHeight="1">
      <c r="A47" s="14">
        <v>36</v>
      </c>
      <c r="B47" s="96" t="s">
        <v>1250</v>
      </c>
      <c r="C47" s="74" t="s">
        <v>1944</v>
      </c>
      <c r="D47" s="74" t="s">
        <v>1927</v>
      </c>
      <c r="E47" s="187"/>
      <c r="F47" s="187" t="s">
        <v>47</v>
      </c>
      <c r="G47" s="56"/>
      <c r="H47" s="57"/>
      <c r="I47" s="57"/>
      <c r="J47" s="185">
        <v>0.5</v>
      </c>
      <c r="K47" s="58" t="s">
        <v>557</v>
      </c>
    </row>
    <row r="48" spans="1:11" s="108" customFormat="1" ht="24" customHeight="1">
      <c r="A48" s="265" t="s">
        <v>796</v>
      </c>
      <c r="B48" s="246"/>
      <c r="C48" s="246"/>
      <c r="D48" s="247"/>
      <c r="E48" s="103"/>
      <c r="F48" s="104"/>
      <c r="G48" s="103"/>
      <c r="H48" s="105"/>
      <c r="I48" s="105"/>
      <c r="J48" s="106"/>
      <c r="K48" s="107"/>
    </row>
    <row r="49" spans="1:11" s="1" customFormat="1" ht="84" customHeight="1">
      <c r="A49" s="14">
        <v>37</v>
      </c>
      <c r="B49" s="96" t="s">
        <v>538</v>
      </c>
      <c r="C49" s="74" t="s">
        <v>539</v>
      </c>
      <c r="D49" s="74" t="s">
        <v>552</v>
      </c>
      <c r="E49" s="18"/>
      <c r="F49" s="17"/>
      <c r="G49" s="184" t="s">
        <v>1803</v>
      </c>
      <c r="H49" s="19"/>
      <c r="I49" s="19"/>
      <c r="J49" s="20">
        <v>0.75</v>
      </c>
      <c r="K49" s="190" t="s">
        <v>556</v>
      </c>
    </row>
    <row r="50" spans="1:11" s="1" customFormat="1" ht="86.25" customHeight="1">
      <c r="A50" s="14">
        <v>38</v>
      </c>
      <c r="B50" s="94" t="s">
        <v>540</v>
      </c>
      <c r="C50" s="74" t="s">
        <v>541</v>
      </c>
      <c r="D50" s="74" t="s">
        <v>551</v>
      </c>
      <c r="E50" s="18"/>
      <c r="F50" s="17"/>
      <c r="G50" s="184" t="s">
        <v>1803</v>
      </c>
      <c r="H50" s="19"/>
      <c r="I50" s="19"/>
      <c r="J50" s="20">
        <v>0.75</v>
      </c>
      <c r="K50" s="190" t="s">
        <v>555</v>
      </c>
    </row>
    <row r="51" spans="1:11" s="1" customFormat="1" ht="66" customHeight="1">
      <c r="A51" s="14">
        <v>39</v>
      </c>
      <c r="B51" s="72" t="s">
        <v>469</v>
      </c>
      <c r="C51" s="76" t="s">
        <v>470</v>
      </c>
      <c r="D51" s="76" t="s">
        <v>550</v>
      </c>
      <c r="E51" s="18"/>
      <c r="F51" s="17"/>
      <c r="G51" s="184" t="s">
        <v>1803</v>
      </c>
      <c r="H51" s="19"/>
      <c r="I51" s="19"/>
      <c r="J51" s="20">
        <v>0.75</v>
      </c>
      <c r="K51" s="190" t="s">
        <v>554</v>
      </c>
    </row>
    <row r="52" spans="1:11" s="1" customFormat="1" ht="64.5" customHeight="1">
      <c r="A52" s="14">
        <v>40</v>
      </c>
      <c r="B52" s="16" t="s">
        <v>459</v>
      </c>
      <c r="C52" s="15" t="s">
        <v>460</v>
      </c>
      <c r="D52" s="21" t="s">
        <v>461</v>
      </c>
      <c r="E52" s="17"/>
      <c r="F52" s="17"/>
      <c r="G52" s="109" t="s">
        <v>1803</v>
      </c>
      <c r="H52" s="57"/>
      <c r="I52" s="57"/>
      <c r="J52" s="20">
        <v>0.75</v>
      </c>
      <c r="K52" s="190" t="s">
        <v>1800</v>
      </c>
    </row>
    <row r="53" spans="1:11" ht="45" customHeight="1">
      <c r="A53" s="14">
        <v>41</v>
      </c>
      <c r="B53" s="16" t="s">
        <v>1799</v>
      </c>
      <c r="C53" s="15" t="s">
        <v>1801</v>
      </c>
      <c r="D53" s="15" t="s">
        <v>1802</v>
      </c>
      <c r="E53" s="17"/>
      <c r="F53" s="17"/>
      <c r="G53" s="109" t="s">
        <v>1803</v>
      </c>
      <c r="H53" s="57"/>
      <c r="I53" s="57"/>
      <c r="J53" s="20">
        <v>0.75</v>
      </c>
      <c r="K53" s="190" t="s">
        <v>1809</v>
      </c>
    </row>
    <row r="54" spans="1:11" ht="83.25" customHeight="1">
      <c r="A54" s="207">
        <v>42</v>
      </c>
      <c r="B54" s="219" t="s">
        <v>1804</v>
      </c>
      <c r="C54" s="15" t="s">
        <v>1805</v>
      </c>
      <c r="D54" s="15" t="s">
        <v>461</v>
      </c>
      <c r="E54" s="17"/>
      <c r="F54" s="17"/>
      <c r="G54" s="109" t="s">
        <v>1803</v>
      </c>
      <c r="H54" s="57"/>
      <c r="I54" s="57"/>
      <c r="J54" s="20">
        <v>0.75</v>
      </c>
      <c r="K54" s="190" t="s">
        <v>1810</v>
      </c>
    </row>
    <row r="55" spans="1:11" ht="63" customHeight="1">
      <c r="A55" s="207">
        <v>43</v>
      </c>
      <c r="B55" s="219" t="s">
        <v>1806</v>
      </c>
      <c r="C55" s="15" t="s">
        <v>1807</v>
      </c>
      <c r="D55" s="15" t="s">
        <v>1808</v>
      </c>
      <c r="E55" s="17"/>
      <c r="F55" s="17"/>
      <c r="G55" s="109" t="s">
        <v>1803</v>
      </c>
      <c r="H55" s="57"/>
      <c r="I55" s="57"/>
      <c r="J55" s="20">
        <v>0.75</v>
      </c>
      <c r="K55" s="190" t="s">
        <v>1914</v>
      </c>
    </row>
    <row r="56" spans="1:11" ht="78">
      <c r="A56" s="207">
        <v>44</v>
      </c>
      <c r="B56" s="219" t="s">
        <v>1915</v>
      </c>
      <c r="C56" s="15" t="s">
        <v>1916</v>
      </c>
      <c r="D56" s="220" t="s">
        <v>1917</v>
      </c>
      <c r="E56" s="17"/>
      <c r="F56" s="17"/>
      <c r="G56" s="109" t="s">
        <v>1803</v>
      </c>
      <c r="H56" s="57"/>
      <c r="I56" s="57"/>
      <c r="J56" s="20">
        <v>0.75</v>
      </c>
      <c r="K56" s="221" t="s">
        <v>1928</v>
      </c>
    </row>
  </sheetData>
  <sheetProtection/>
  <mergeCells count="19">
    <mergeCell ref="I6:I7"/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15:D15"/>
    <mergeCell ref="A48:D48"/>
    <mergeCell ref="K4:K8"/>
    <mergeCell ref="E5:G5"/>
    <mergeCell ref="H5:I5"/>
    <mergeCell ref="E6:E7"/>
    <mergeCell ref="F6:F7"/>
    <mergeCell ref="G6:G7"/>
    <mergeCell ref="H6:H7"/>
  </mergeCells>
  <hyperlinks>
    <hyperlink ref="K53" r:id="rId1" display="วส.40"/>
    <hyperlink ref="K11" r:id="rId2" display="วส.1"/>
    <hyperlink ref="K12" r:id="rId3" display="วส.2"/>
    <hyperlink ref="K13" r:id="rId4" display="วส.3"/>
    <hyperlink ref="K14" r:id="rId5" display="วส.4"/>
    <hyperlink ref="K16" r:id="rId6" display="วส.5"/>
    <hyperlink ref="K17" r:id="rId7" display="วส.6"/>
    <hyperlink ref="K18" r:id="rId8" display="วส.7"/>
    <hyperlink ref="K19" r:id="rId9" display="วส.8"/>
    <hyperlink ref="K20" r:id="rId10" display="วส.9"/>
    <hyperlink ref="K21" r:id="rId11" display="วส.10"/>
    <hyperlink ref="K22" r:id="rId12" display="วส.11"/>
    <hyperlink ref="K23" r:id="rId13" display="วส.12"/>
    <hyperlink ref="K24" r:id="rId14" display="วส.13"/>
    <hyperlink ref="K25" r:id="rId15" display="วส.14"/>
    <hyperlink ref="K26" r:id="rId16" display="วส.15"/>
    <hyperlink ref="K27" r:id="rId17" display="วส.16"/>
    <hyperlink ref="K28" r:id="rId18" display="วส.17"/>
    <hyperlink ref="K29" r:id="rId19" display="วส.18"/>
    <hyperlink ref="K30" r:id="rId20" display="วส.19"/>
    <hyperlink ref="K31" r:id="rId21" display="วส.20"/>
    <hyperlink ref="K32" r:id="rId22" display="วส.21"/>
    <hyperlink ref="K33" r:id="rId23" display="วส.22"/>
    <hyperlink ref="K34" r:id="rId24" display="วส.23"/>
    <hyperlink ref="K35" r:id="rId25" display="วส.24"/>
    <hyperlink ref="K36" r:id="rId26" display="วส.25"/>
    <hyperlink ref="K37" r:id="rId27" display="วส.26"/>
    <hyperlink ref="K38" r:id="rId28" display="วส.27"/>
    <hyperlink ref="K39" r:id="rId29" display="วส.28"/>
    <hyperlink ref="K40" r:id="rId30" display="วส.29"/>
    <hyperlink ref="K41" r:id="rId31" display="วส.30"/>
    <hyperlink ref="K42" r:id="rId32" display="วส.31"/>
    <hyperlink ref="K43" r:id="rId33" display="วส.32"/>
    <hyperlink ref="K44" r:id="rId34" display="วส.33"/>
    <hyperlink ref="K45" r:id="rId35" display="วส.34"/>
    <hyperlink ref="K46" r:id="rId36" display="วส.35"/>
    <hyperlink ref="K49" r:id="rId37" display="วส.37"/>
    <hyperlink ref="K50" r:id="rId38" display="วส.38"/>
    <hyperlink ref="K51" r:id="rId39" display="วส.39"/>
    <hyperlink ref="K52" r:id="rId40" display="วส.40"/>
    <hyperlink ref="K54" r:id="rId41" display="วส.42"/>
    <hyperlink ref="K55" r:id="rId42" display="วส.43"/>
    <hyperlink ref="K56" r:id="rId43" display="วส.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44"/>
  <headerFooter>
    <oddHeader>&amp;R&amp;"TH SarabunPSK,ธรรมดา"&amp;14&amp;P</oddHeader>
    <oddFooter>&amp;L&amp;"TH SarabunPSK,ธรรมดา"&amp;14สาขาวิชาวิทยาศาสตร์สุขภาพ</oddFooter>
  </headerFooter>
  <rowBreaks count="1" manualBreakCount="1">
    <brk id="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9"/>
  <sheetViews>
    <sheetView zoomScale="70" zoomScaleNormal="70" zoomScaleSheetLayoutView="70" zoomScalePageLayoutView="60" workbookViewId="0" topLeftCell="A106">
      <selection activeCell="N11" sqref="N11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3.25" customHeight="1">
      <c r="A9" s="12"/>
      <c r="B9" s="269" t="s">
        <v>42</v>
      </c>
      <c r="C9" s="270"/>
      <c r="D9" s="13"/>
      <c r="E9" s="6"/>
      <c r="F9" s="6"/>
      <c r="G9" s="6"/>
      <c r="H9" s="6"/>
      <c r="I9" s="6"/>
      <c r="J9" s="44">
        <f>SUM(J11:J108)</f>
        <v>29.25</v>
      </c>
      <c r="K9" s="11"/>
    </row>
    <row r="10" spans="1:11" s="8" customFormat="1" ht="19.5">
      <c r="A10" s="266" t="s">
        <v>81</v>
      </c>
      <c r="B10" s="267"/>
      <c r="C10" s="267"/>
      <c r="D10" s="268"/>
      <c r="E10" s="70"/>
      <c r="F10" s="70"/>
      <c r="G10" s="70"/>
      <c r="H10" s="70"/>
      <c r="I10" s="70"/>
      <c r="J10" s="52"/>
      <c r="K10" s="53"/>
    </row>
    <row r="11" spans="1:11" s="1" customFormat="1" ht="101.25" customHeight="1">
      <c r="A11" s="14">
        <v>1</v>
      </c>
      <c r="B11" s="16" t="s">
        <v>588</v>
      </c>
      <c r="C11" s="15" t="s">
        <v>589</v>
      </c>
      <c r="D11" s="15" t="s">
        <v>779</v>
      </c>
      <c r="E11" s="17" t="s">
        <v>47</v>
      </c>
      <c r="F11" s="17"/>
      <c r="G11" s="17"/>
      <c r="H11" s="57"/>
      <c r="I11" s="57"/>
      <c r="J11" s="20">
        <v>0.25</v>
      </c>
      <c r="K11" s="218" t="s">
        <v>1817</v>
      </c>
    </row>
    <row r="12" spans="1:11" s="1" customFormat="1" ht="101.25" customHeight="1">
      <c r="A12" s="14">
        <v>2</v>
      </c>
      <c r="B12" s="16" t="s">
        <v>590</v>
      </c>
      <c r="C12" s="15" t="s">
        <v>591</v>
      </c>
      <c r="D12" s="15" t="s">
        <v>779</v>
      </c>
      <c r="E12" s="17" t="s">
        <v>47</v>
      </c>
      <c r="F12" s="17"/>
      <c r="G12" s="17"/>
      <c r="H12" s="57"/>
      <c r="I12" s="57"/>
      <c r="J12" s="20">
        <v>0.25</v>
      </c>
      <c r="K12" s="218" t="s">
        <v>1818</v>
      </c>
    </row>
    <row r="13" spans="1:11" s="1" customFormat="1" ht="101.25" customHeight="1">
      <c r="A13" s="14">
        <v>3</v>
      </c>
      <c r="B13" s="16" t="s">
        <v>592</v>
      </c>
      <c r="C13" s="15" t="s">
        <v>593</v>
      </c>
      <c r="D13" s="15" t="s">
        <v>779</v>
      </c>
      <c r="E13" s="17" t="s">
        <v>47</v>
      </c>
      <c r="F13" s="17"/>
      <c r="G13" s="17"/>
      <c r="H13" s="57"/>
      <c r="I13" s="57"/>
      <c r="J13" s="20">
        <v>0.25</v>
      </c>
      <c r="K13" s="218" t="s">
        <v>1819</v>
      </c>
    </row>
    <row r="14" spans="1:11" s="1" customFormat="1" ht="101.25" customHeight="1">
      <c r="A14" s="14">
        <v>4</v>
      </c>
      <c r="B14" s="16" t="s">
        <v>594</v>
      </c>
      <c r="C14" s="15" t="s">
        <v>595</v>
      </c>
      <c r="D14" s="15" t="s">
        <v>779</v>
      </c>
      <c r="E14" s="17" t="s">
        <v>47</v>
      </c>
      <c r="F14" s="17"/>
      <c r="G14" s="17"/>
      <c r="H14" s="57"/>
      <c r="I14" s="57"/>
      <c r="J14" s="20">
        <v>0.25</v>
      </c>
      <c r="K14" s="218" t="s">
        <v>1820</v>
      </c>
    </row>
    <row r="15" spans="1:11" s="1" customFormat="1" ht="101.25" customHeight="1">
      <c r="A15" s="14">
        <v>5</v>
      </c>
      <c r="B15" s="16" t="s">
        <v>596</v>
      </c>
      <c r="C15" s="15" t="s">
        <v>597</v>
      </c>
      <c r="D15" s="15" t="s">
        <v>779</v>
      </c>
      <c r="E15" s="17" t="s">
        <v>47</v>
      </c>
      <c r="F15" s="17"/>
      <c r="G15" s="17"/>
      <c r="H15" s="57"/>
      <c r="I15" s="57"/>
      <c r="J15" s="20">
        <v>0.25</v>
      </c>
      <c r="K15" s="218" t="s">
        <v>1821</v>
      </c>
    </row>
    <row r="16" spans="1:11" s="1" customFormat="1" ht="101.25" customHeight="1">
      <c r="A16" s="14">
        <v>6</v>
      </c>
      <c r="B16" s="16" t="s">
        <v>598</v>
      </c>
      <c r="C16" s="15" t="s">
        <v>599</v>
      </c>
      <c r="D16" s="15" t="s">
        <v>779</v>
      </c>
      <c r="E16" s="17" t="s">
        <v>47</v>
      </c>
      <c r="F16" s="17"/>
      <c r="G16" s="17"/>
      <c r="H16" s="57"/>
      <c r="I16" s="57"/>
      <c r="J16" s="20">
        <v>0.25</v>
      </c>
      <c r="K16" s="218" t="s">
        <v>1822</v>
      </c>
    </row>
    <row r="17" spans="1:11" s="1" customFormat="1" ht="101.25" customHeight="1">
      <c r="A17" s="14">
        <v>7</v>
      </c>
      <c r="B17" s="16" t="s">
        <v>600</v>
      </c>
      <c r="C17" s="15" t="s">
        <v>601</v>
      </c>
      <c r="D17" s="15" t="s">
        <v>779</v>
      </c>
      <c r="E17" s="17" t="s">
        <v>47</v>
      </c>
      <c r="F17" s="17"/>
      <c r="G17" s="17"/>
      <c r="H17" s="57"/>
      <c r="I17" s="57"/>
      <c r="J17" s="20">
        <v>0.25</v>
      </c>
      <c r="K17" s="218" t="s">
        <v>1823</v>
      </c>
    </row>
    <row r="18" spans="1:11" s="1" customFormat="1" ht="101.25" customHeight="1">
      <c r="A18" s="14">
        <v>8</v>
      </c>
      <c r="B18" s="16" t="s">
        <v>602</v>
      </c>
      <c r="C18" s="15" t="s">
        <v>603</v>
      </c>
      <c r="D18" s="15" t="s">
        <v>779</v>
      </c>
      <c r="E18" s="17" t="s">
        <v>47</v>
      </c>
      <c r="F18" s="17"/>
      <c r="G18" s="17"/>
      <c r="H18" s="57"/>
      <c r="I18" s="57"/>
      <c r="J18" s="20">
        <v>0.25</v>
      </c>
      <c r="K18" s="218" t="s">
        <v>1824</v>
      </c>
    </row>
    <row r="19" spans="1:11" s="1" customFormat="1" ht="101.25" customHeight="1">
      <c r="A19" s="14">
        <v>9</v>
      </c>
      <c r="B19" s="16" t="s">
        <v>604</v>
      </c>
      <c r="C19" s="15" t="s">
        <v>605</v>
      </c>
      <c r="D19" s="15" t="s">
        <v>779</v>
      </c>
      <c r="E19" s="17" t="s">
        <v>47</v>
      </c>
      <c r="F19" s="17"/>
      <c r="G19" s="17"/>
      <c r="H19" s="57"/>
      <c r="I19" s="57"/>
      <c r="J19" s="20">
        <v>0.25</v>
      </c>
      <c r="K19" s="218" t="s">
        <v>1825</v>
      </c>
    </row>
    <row r="20" spans="1:11" s="1" customFormat="1" ht="101.25" customHeight="1">
      <c r="A20" s="14">
        <v>10</v>
      </c>
      <c r="B20" s="16" t="s">
        <v>606</v>
      </c>
      <c r="C20" s="15" t="s">
        <v>607</v>
      </c>
      <c r="D20" s="15" t="s">
        <v>779</v>
      </c>
      <c r="E20" s="17" t="s">
        <v>47</v>
      </c>
      <c r="F20" s="17"/>
      <c r="G20" s="17"/>
      <c r="H20" s="57"/>
      <c r="I20" s="57"/>
      <c r="J20" s="20">
        <v>0.25</v>
      </c>
      <c r="K20" s="218" t="s">
        <v>1826</v>
      </c>
    </row>
    <row r="21" spans="1:11" s="1" customFormat="1" ht="101.25" customHeight="1">
      <c r="A21" s="14">
        <v>11</v>
      </c>
      <c r="B21" s="54" t="s">
        <v>608</v>
      </c>
      <c r="C21" s="55" t="s">
        <v>609</v>
      </c>
      <c r="D21" s="15" t="s">
        <v>779</v>
      </c>
      <c r="E21" s="17" t="s">
        <v>47</v>
      </c>
      <c r="F21" s="17"/>
      <c r="G21" s="17"/>
      <c r="H21" s="57"/>
      <c r="I21" s="57"/>
      <c r="J21" s="20">
        <v>0.25</v>
      </c>
      <c r="K21" s="218" t="s">
        <v>1827</v>
      </c>
    </row>
    <row r="22" spans="1:11" s="1" customFormat="1" ht="101.25" customHeight="1">
      <c r="A22" s="14">
        <v>12</v>
      </c>
      <c r="B22" s="16" t="s">
        <v>610</v>
      </c>
      <c r="C22" s="15" t="s">
        <v>611</v>
      </c>
      <c r="D22" s="15" t="s">
        <v>779</v>
      </c>
      <c r="E22" s="17" t="s">
        <v>47</v>
      </c>
      <c r="F22" s="17"/>
      <c r="G22" s="17"/>
      <c r="H22" s="57"/>
      <c r="I22" s="57"/>
      <c r="J22" s="20">
        <v>0.25</v>
      </c>
      <c r="K22" s="218" t="s">
        <v>1828</v>
      </c>
    </row>
    <row r="23" spans="1:11" s="1" customFormat="1" ht="101.25" customHeight="1">
      <c r="A23" s="14">
        <v>13</v>
      </c>
      <c r="B23" s="16" t="s">
        <v>612</v>
      </c>
      <c r="C23" s="15" t="s">
        <v>613</v>
      </c>
      <c r="D23" s="15" t="s">
        <v>779</v>
      </c>
      <c r="E23" s="17" t="s">
        <v>47</v>
      </c>
      <c r="F23" s="17"/>
      <c r="G23" s="17"/>
      <c r="H23" s="57"/>
      <c r="I23" s="57"/>
      <c r="J23" s="20">
        <v>0.25</v>
      </c>
      <c r="K23" s="218" t="s">
        <v>1829</v>
      </c>
    </row>
    <row r="24" spans="1:11" s="1" customFormat="1" ht="101.25" customHeight="1">
      <c r="A24" s="14">
        <v>14</v>
      </c>
      <c r="B24" s="16" t="s">
        <v>614</v>
      </c>
      <c r="C24" s="15" t="s">
        <v>615</v>
      </c>
      <c r="D24" s="15" t="s">
        <v>779</v>
      </c>
      <c r="E24" s="17" t="s">
        <v>47</v>
      </c>
      <c r="F24" s="17"/>
      <c r="G24" s="17"/>
      <c r="H24" s="57"/>
      <c r="I24" s="57"/>
      <c r="J24" s="20">
        <v>0.25</v>
      </c>
      <c r="K24" s="218" t="s">
        <v>1830</v>
      </c>
    </row>
    <row r="25" spans="1:11" s="1" customFormat="1" ht="101.25" customHeight="1">
      <c r="A25" s="14">
        <v>15</v>
      </c>
      <c r="B25" s="16" t="s">
        <v>616</v>
      </c>
      <c r="C25" s="15" t="s">
        <v>617</v>
      </c>
      <c r="D25" s="15" t="s">
        <v>779</v>
      </c>
      <c r="E25" s="17" t="s">
        <v>47</v>
      </c>
      <c r="F25" s="17"/>
      <c r="G25" s="17"/>
      <c r="H25" s="57"/>
      <c r="I25" s="57"/>
      <c r="J25" s="20">
        <v>0.25</v>
      </c>
      <c r="K25" s="218" t="s">
        <v>1831</v>
      </c>
    </row>
    <row r="26" spans="1:11" s="1" customFormat="1" ht="101.25" customHeight="1">
      <c r="A26" s="14">
        <v>16</v>
      </c>
      <c r="B26" s="16" t="s">
        <v>618</v>
      </c>
      <c r="C26" s="15" t="s">
        <v>619</v>
      </c>
      <c r="D26" s="15" t="s">
        <v>779</v>
      </c>
      <c r="E26" s="17" t="s">
        <v>47</v>
      </c>
      <c r="F26" s="17"/>
      <c r="G26" s="17"/>
      <c r="H26" s="57"/>
      <c r="I26" s="57"/>
      <c r="J26" s="20">
        <v>0.25</v>
      </c>
      <c r="K26" s="218" t="s">
        <v>1832</v>
      </c>
    </row>
    <row r="27" spans="1:11" s="1" customFormat="1" ht="101.25" customHeight="1">
      <c r="A27" s="14">
        <v>17</v>
      </c>
      <c r="B27" s="16" t="s">
        <v>620</v>
      </c>
      <c r="C27" s="15" t="s">
        <v>621</v>
      </c>
      <c r="D27" s="15" t="s">
        <v>779</v>
      </c>
      <c r="E27" s="17" t="s">
        <v>47</v>
      </c>
      <c r="F27" s="17"/>
      <c r="G27" s="17"/>
      <c r="H27" s="57"/>
      <c r="I27" s="57"/>
      <c r="J27" s="20">
        <v>0.25</v>
      </c>
      <c r="K27" s="218" t="s">
        <v>1833</v>
      </c>
    </row>
    <row r="28" spans="1:11" s="1" customFormat="1" ht="101.25" customHeight="1">
      <c r="A28" s="14">
        <v>18</v>
      </c>
      <c r="B28" s="16" t="s">
        <v>622</v>
      </c>
      <c r="C28" s="15" t="s">
        <v>623</v>
      </c>
      <c r="D28" s="15" t="s">
        <v>779</v>
      </c>
      <c r="E28" s="17" t="s">
        <v>47</v>
      </c>
      <c r="F28" s="17"/>
      <c r="G28" s="17"/>
      <c r="H28" s="57"/>
      <c r="I28" s="57"/>
      <c r="J28" s="20">
        <v>0.25</v>
      </c>
      <c r="K28" s="218" t="s">
        <v>1834</v>
      </c>
    </row>
    <row r="29" spans="1:11" s="1" customFormat="1" ht="101.25" customHeight="1">
      <c r="A29" s="14">
        <v>19</v>
      </c>
      <c r="B29" s="16" t="s">
        <v>624</v>
      </c>
      <c r="C29" s="15" t="s">
        <v>625</v>
      </c>
      <c r="D29" s="15" t="s">
        <v>779</v>
      </c>
      <c r="E29" s="17" t="s">
        <v>47</v>
      </c>
      <c r="F29" s="17"/>
      <c r="G29" s="17"/>
      <c r="H29" s="57"/>
      <c r="I29" s="57"/>
      <c r="J29" s="20">
        <v>0.25</v>
      </c>
      <c r="K29" s="218" t="s">
        <v>1835</v>
      </c>
    </row>
    <row r="30" spans="1:11" s="1" customFormat="1" ht="101.25" customHeight="1">
      <c r="A30" s="14">
        <v>20</v>
      </c>
      <c r="B30" s="16" t="s">
        <v>626</v>
      </c>
      <c r="C30" s="15" t="s">
        <v>627</v>
      </c>
      <c r="D30" s="15" t="s">
        <v>779</v>
      </c>
      <c r="E30" s="17" t="s">
        <v>47</v>
      </c>
      <c r="F30" s="17"/>
      <c r="G30" s="17"/>
      <c r="H30" s="57"/>
      <c r="I30" s="57"/>
      <c r="J30" s="20">
        <v>0.25</v>
      </c>
      <c r="K30" s="218" t="s">
        <v>1836</v>
      </c>
    </row>
    <row r="31" spans="1:11" s="1" customFormat="1" ht="101.25" customHeight="1">
      <c r="A31" s="14">
        <v>21</v>
      </c>
      <c r="B31" s="16" t="s">
        <v>628</v>
      </c>
      <c r="C31" s="15" t="s">
        <v>629</v>
      </c>
      <c r="D31" s="15" t="s">
        <v>779</v>
      </c>
      <c r="E31" s="17" t="s">
        <v>47</v>
      </c>
      <c r="F31" s="17"/>
      <c r="G31" s="17"/>
      <c r="H31" s="57"/>
      <c r="I31" s="57"/>
      <c r="J31" s="20">
        <v>0.25</v>
      </c>
      <c r="K31" s="218" t="s">
        <v>1837</v>
      </c>
    </row>
    <row r="32" spans="1:11" s="1" customFormat="1" ht="101.25" customHeight="1">
      <c r="A32" s="14">
        <v>22</v>
      </c>
      <c r="B32" s="54" t="s">
        <v>630</v>
      </c>
      <c r="C32" s="55" t="s">
        <v>631</v>
      </c>
      <c r="D32" s="15" t="s">
        <v>779</v>
      </c>
      <c r="E32" s="17" t="s">
        <v>47</v>
      </c>
      <c r="F32" s="17"/>
      <c r="G32" s="17"/>
      <c r="H32" s="57"/>
      <c r="I32" s="57"/>
      <c r="J32" s="20">
        <v>0.25</v>
      </c>
      <c r="K32" s="218" t="s">
        <v>1838</v>
      </c>
    </row>
    <row r="33" spans="1:11" s="1" customFormat="1" ht="101.25" customHeight="1">
      <c r="A33" s="14">
        <v>23</v>
      </c>
      <c r="B33" s="16" t="s">
        <v>632</v>
      </c>
      <c r="C33" s="15" t="s">
        <v>633</v>
      </c>
      <c r="D33" s="15" t="s">
        <v>779</v>
      </c>
      <c r="E33" s="17" t="s">
        <v>47</v>
      </c>
      <c r="F33" s="17"/>
      <c r="G33" s="17"/>
      <c r="H33" s="57"/>
      <c r="I33" s="57"/>
      <c r="J33" s="20">
        <v>0.25</v>
      </c>
      <c r="K33" s="218" t="s">
        <v>1839</v>
      </c>
    </row>
    <row r="34" spans="1:11" s="1" customFormat="1" ht="101.25" customHeight="1">
      <c r="A34" s="14">
        <v>24</v>
      </c>
      <c r="B34" s="54" t="s">
        <v>634</v>
      </c>
      <c r="C34" s="55" t="s">
        <v>635</v>
      </c>
      <c r="D34" s="15" t="s">
        <v>779</v>
      </c>
      <c r="E34" s="17" t="s">
        <v>47</v>
      </c>
      <c r="F34" s="17"/>
      <c r="G34" s="17"/>
      <c r="H34" s="57"/>
      <c r="I34" s="57"/>
      <c r="J34" s="20">
        <v>0.25</v>
      </c>
      <c r="K34" s="218" t="s">
        <v>1840</v>
      </c>
    </row>
    <row r="35" spans="1:11" s="1" customFormat="1" ht="101.25" customHeight="1">
      <c r="A35" s="14">
        <v>25</v>
      </c>
      <c r="B35" s="16" t="s">
        <v>636</v>
      </c>
      <c r="C35" s="15" t="s">
        <v>637</v>
      </c>
      <c r="D35" s="15" t="s">
        <v>779</v>
      </c>
      <c r="E35" s="17" t="s">
        <v>47</v>
      </c>
      <c r="F35" s="17"/>
      <c r="G35" s="17"/>
      <c r="H35" s="57"/>
      <c r="I35" s="57"/>
      <c r="J35" s="20">
        <v>0.25</v>
      </c>
      <c r="K35" s="218" t="s">
        <v>1841</v>
      </c>
    </row>
    <row r="36" spans="1:11" s="1" customFormat="1" ht="101.25" customHeight="1">
      <c r="A36" s="14">
        <v>26</v>
      </c>
      <c r="B36" s="54" t="s">
        <v>638</v>
      </c>
      <c r="C36" s="55" t="s">
        <v>639</v>
      </c>
      <c r="D36" s="15" t="s">
        <v>779</v>
      </c>
      <c r="E36" s="17" t="s">
        <v>47</v>
      </c>
      <c r="F36" s="17"/>
      <c r="G36" s="17"/>
      <c r="H36" s="57"/>
      <c r="I36" s="57"/>
      <c r="J36" s="20">
        <v>0.25</v>
      </c>
      <c r="K36" s="218" t="s">
        <v>1842</v>
      </c>
    </row>
    <row r="37" spans="1:11" s="1" customFormat="1" ht="101.25" customHeight="1">
      <c r="A37" s="14">
        <v>27</v>
      </c>
      <c r="B37" s="16" t="s">
        <v>640</v>
      </c>
      <c r="C37" s="15" t="s">
        <v>641</v>
      </c>
      <c r="D37" s="15" t="s">
        <v>779</v>
      </c>
      <c r="E37" s="17" t="s">
        <v>47</v>
      </c>
      <c r="F37" s="17"/>
      <c r="G37" s="17"/>
      <c r="H37" s="57"/>
      <c r="I37" s="57"/>
      <c r="J37" s="20">
        <v>0.25</v>
      </c>
      <c r="K37" s="218" t="s">
        <v>1843</v>
      </c>
    </row>
    <row r="38" spans="1:11" s="1" customFormat="1" ht="101.25" customHeight="1">
      <c r="A38" s="14">
        <v>28</v>
      </c>
      <c r="B38" s="16" t="s">
        <v>642</v>
      </c>
      <c r="C38" s="15" t="s">
        <v>643</v>
      </c>
      <c r="D38" s="15" t="s">
        <v>779</v>
      </c>
      <c r="E38" s="17" t="s">
        <v>47</v>
      </c>
      <c r="F38" s="17"/>
      <c r="G38" s="17"/>
      <c r="H38" s="57"/>
      <c r="I38" s="57"/>
      <c r="J38" s="20">
        <v>0.25</v>
      </c>
      <c r="K38" s="218" t="s">
        <v>1844</v>
      </c>
    </row>
    <row r="39" spans="1:11" s="1" customFormat="1" ht="101.25" customHeight="1">
      <c r="A39" s="14">
        <v>29</v>
      </c>
      <c r="B39" s="16" t="s">
        <v>644</v>
      </c>
      <c r="C39" s="15" t="s">
        <v>645</v>
      </c>
      <c r="D39" s="15" t="s">
        <v>779</v>
      </c>
      <c r="E39" s="17" t="s">
        <v>47</v>
      </c>
      <c r="F39" s="17"/>
      <c r="G39" s="17"/>
      <c r="H39" s="57"/>
      <c r="I39" s="57"/>
      <c r="J39" s="20">
        <v>0.25</v>
      </c>
      <c r="K39" s="218" t="s">
        <v>1845</v>
      </c>
    </row>
    <row r="40" spans="1:11" s="1" customFormat="1" ht="101.25" customHeight="1">
      <c r="A40" s="14">
        <v>30</v>
      </c>
      <c r="B40" s="16" t="s">
        <v>646</v>
      </c>
      <c r="C40" s="15" t="s">
        <v>647</v>
      </c>
      <c r="D40" s="15" t="s">
        <v>779</v>
      </c>
      <c r="E40" s="17" t="s">
        <v>47</v>
      </c>
      <c r="F40" s="17"/>
      <c r="G40" s="17"/>
      <c r="H40" s="57"/>
      <c r="I40" s="57"/>
      <c r="J40" s="20">
        <v>0.25</v>
      </c>
      <c r="K40" s="218" t="s">
        <v>1846</v>
      </c>
    </row>
    <row r="41" spans="1:11" s="1" customFormat="1" ht="101.25" customHeight="1">
      <c r="A41" s="14">
        <v>31</v>
      </c>
      <c r="B41" s="16" t="s">
        <v>648</v>
      </c>
      <c r="C41" s="15" t="s">
        <v>649</v>
      </c>
      <c r="D41" s="15" t="s">
        <v>779</v>
      </c>
      <c r="E41" s="17" t="s">
        <v>47</v>
      </c>
      <c r="F41" s="17"/>
      <c r="G41" s="17"/>
      <c r="H41" s="57"/>
      <c r="I41" s="57"/>
      <c r="J41" s="20">
        <v>0.25</v>
      </c>
      <c r="K41" s="218" t="s">
        <v>1847</v>
      </c>
    </row>
    <row r="42" spans="1:11" s="1" customFormat="1" ht="101.25" customHeight="1">
      <c r="A42" s="14">
        <v>32</v>
      </c>
      <c r="B42" s="54" t="s">
        <v>650</v>
      </c>
      <c r="C42" s="55" t="s">
        <v>651</v>
      </c>
      <c r="D42" s="15" t="s">
        <v>779</v>
      </c>
      <c r="E42" s="17" t="s">
        <v>47</v>
      </c>
      <c r="F42" s="17"/>
      <c r="G42" s="17"/>
      <c r="H42" s="57"/>
      <c r="I42" s="57"/>
      <c r="J42" s="20">
        <v>0.25</v>
      </c>
      <c r="K42" s="218" t="s">
        <v>1848</v>
      </c>
    </row>
    <row r="43" spans="1:11" s="1" customFormat="1" ht="101.25" customHeight="1">
      <c r="A43" s="14">
        <v>33</v>
      </c>
      <c r="B43" s="16" t="s">
        <v>652</v>
      </c>
      <c r="C43" s="15" t="s">
        <v>653</v>
      </c>
      <c r="D43" s="15" t="s">
        <v>779</v>
      </c>
      <c r="E43" s="17" t="s">
        <v>47</v>
      </c>
      <c r="F43" s="17"/>
      <c r="G43" s="17"/>
      <c r="H43" s="57"/>
      <c r="I43" s="57"/>
      <c r="J43" s="20">
        <v>0.25</v>
      </c>
      <c r="K43" s="218" t="s">
        <v>1849</v>
      </c>
    </row>
    <row r="44" spans="1:11" s="1" customFormat="1" ht="101.25" customHeight="1">
      <c r="A44" s="14">
        <v>34</v>
      </c>
      <c r="B44" s="16" t="s">
        <v>654</v>
      </c>
      <c r="C44" s="15" t="s">
        <v>655</v>
      </c>
      <c r="D44" s="15" t="s">
        <v>779</v>
      </c>
      <c r="E44" s="17" t="s">
        <v>47</v>
      </c>
      <c r="F44" s="17"/>
      <c r="G44" s="17"/>
      <c r="H44" s="57"/>
      <c r="I44" s="57"/>
      <c r="J44" s="20">
        <v>0.25</v>
      </c>
      <c r="K44" s="218" t="s">
        <v>1850</v>
      </c>
    </row>
    <row r="45" spans="1:11" s="1" customFormat="1" ht="101.25" customHeight="1">
      <c r="A45" s="14">
        <v>35</v>
      </c>
      <c r="B45" s="16" t="s">
        <v>656</v>
      </c>
      <c r="C45" s="15" t="s">
        <v>657</v>
      </c>
      <c r="D45" s="15" t="s">
        <v>779</v>
      </c>
      <c r="E45" s="17" t="s">
        <v>47</v>
      </c>
      <c r="F45" s="17"/>
      <c r="G45" s="17"/>
      <c r="H45" s="57"/>
      <c r="I45" s="57"/>
      <c r="J45" s="20">
        <v>0.25</v>
      </c>
      <c r="K45" s="218" t="s">
        <v>1851</v>
      </c>
    </row>
    <row r="46" spans="1:11" s="1" customFormat="1" ht="101.25" customHeight="1">
      <c r="A46" s="14">
        <v>36</v>
      </c>
      <c r="B46" s="16" t="s">
        <v>658</v>
      </c>
      <c r="C46" s="15" t="s">
        <v>659</v>
      </c>
      <c r="D46" s="15" t="s">
        <v>779</v>
      </c>
      <c r="E46" s="17" t="s">
        <v>47</v>
      </c>
      <c r="F46" s="17"/>
      <c r="G46" s="17"/>
      <c r="H46" s="57"/>
      <c r="I46" s="57"/>
      <c r="J46" s="20">
        <v>0.25</v>
      </c>
      <c r="K46" s="218" t="s">
        <v>1852</v>
      </c>
    </row>
    <row r="47" spans="1:11" s="1" customFormat="1" ht="101.25" customHeight="1">
      <c r="A47" s="14">
        <v>37</v>
      </c>
      <c r="B47" s="16" t="s">
        <v>660</v>
      </c>
      <c r="C47" s="15" t="s">
        <v>661</v>
      </c>
      <c r="D47" s="15" t="s">
        <v>779</v>
      </c>
      <c r="E47" s="17" t="s">
        <v>47</v>
      </c>
      <c r="F47" s="17"/>
      <c r="G47" s="17"/>
      <c r="H47" s="57"/>
      <c r="I47" s="57"/>
      <c r="J47" s="20">
        <v>0.25</v>
      </c>
      <c r="K47" s="218" t="s">
        <v>1864</v>
      </c>
    </row>
    <row r="48" spans="1:11" s="1" customFormat="1" ht="101.25" customHeight="1">
      <c r="A48" s="14">
        <v>38</v>
      </c>
      <c r="B48" s="16" t="s">
        <v>662</v>
      </c>
      <c r="C48" s="15" t="s">
        <v>663</v>
      </c>
      <c r="D48" s="15" t="s">
        <v>779</v>
      </c>
      <c r="E48" s="17" t="s">
        <v>47</v>
      </c>
      <c r="F48" s="17"/>
      <c r="G48" s="17"/>
      <c r="H48" s="57"/>
      <c r="I48" s="57"/>
      <c r="J48" s="20">
        <v>0.25</v>
      </c>
      <c r="K48" s="218" t="s">
        <v>1865</v>
      </c>
    </row>
    <row r="49" spans="1:11" s="1" customFormat="1" ht="101.25" customHeight="1">
      <c r="A49" s="14">
        <v>39</v>
      </c>
      <c r="B49" s="16" t="s">
        <v>664</v>
      </c>
      <c r="C49" s="15" t="s">
        <v>665</v>
      </c>
      <c r="D49" s="15" t="s">
        <v>779</v>
      </c>
      <c r="E49" s="17" t="s">
        <v>47</v>
      </c>
      <c r="F49" s="17"/>
      <c r="G49" s="17"/>
      <c r="H49" s="57"/>
      <c r="I49" s="57"/>
      <c r="J49" s="20">
        <v>0.25</v>
      </c>
      <c r="K49" s="218" t="s">
        <v>1866</v>
      </c>
    </row>
    <row r="50" spans="1:11" s="1" customFormat="1" ht="101.25" customHeight="1">
      <c r="A50" s="14">
        <v>40</v>
      </c>
      <c r="B50" s="16" t="s">
        <v>666</v>
      </c>
      <c r="C50" s="15" t="s">
        <v>667</v>
      </c>
      <c r="D50" s="15" t="s">
        <v>779</v>
      </c>
      <c r="E50" s="17" t="s">
        <v>47</v>
      </c>
      <c r="F50" s="17"/>
      <c r="G50" s="17"/>
      <c r="H50" s="57"/>
      <c r="I50" s="57"/>
      <c r="J50" s="20">
        <v>0.25</v>
      </c>
      <c r="K50" s="218" t="s">
        <v>1853</v>
      </c>
    </row>
    <row r="51" spans="1:11" s="1" customFormat="1" ht="101.25" customHeight="1">
      <c r="A51" s="14">
        <v>41</v>
      </c>
      <c r="B51" s="16" t="s">
        <v>668</v>
      </c>
      <c r="C51" s="15" t="s">
        <v>669</v>
      </c>
      <c r="D51" s="15" t="s">
        <v>779</v>
      </c>
      <c r="E51" s="17" t="s">
        <v>47</v>
      </c>
      <c r="F51" s="17"/>
      <c r="G51" s="17"/>
      <c r="H51" s="57"/>
      <c r="I51" s="57"/>
      <c r="J51" s="20">
        <v>0.25</v>
      </c>
      <c r="K51" s="218" t="s">
        <v>1854</v>
      </c>
    </row>
    <row r="52" spans="1:11" s="1" customFormat="1" ht="101.25" customHeight="1">
      <c r="A52" s="14">
        <v>42</v>
      </c>
      <c r="B52" s="16" t="s">
        <v>670</v>
      </c>
      <c r="C52" s="15" t="s">
        <v>671</v>
      </c>
      <c r="D52" s="15" t="s">
        <v>779</v>
      </c>
      <c r="E52" s="17" t="s">
        <v>47</v>
      </c>
      <c r="F52" s="17"/>
      <c r="G52" s="17"/>
      <c r="H52" s="57"/>
      <c r="I52" s="57"/>
      <c r="J52" s="20">
        <v>0.25</v>
      </c>
      <c r="K52" s="218" t="s">
        <v>1855</v>
      </c>
    </row>
    <row r="53" spans="1:11" s="1" customFormat="1" ht="101.25" customHeight="1">
      <c r="A53" s="14">
        <v>43</v>
      </c>
      <c r="B53" s="16" t="s">
        <v>672</v>
      </c>
      <c r="C53" s="15" t="s">
        <v>673</v>
      </c>
      <c r="D53" s="15" t="s">
        <v>779</v>
      </c>
      <c r="E53" s="17" t="s">
        <v>47</v>
      </c>
      <c r="F53" s="17"/>
      <c r="G53" s="17"/>
      <c r="H53" s="57"/>
      <c r="I53" s="57"/>
      <c r="J53" s="20">
        <v>0.25</v>
      </c>
      <c r="K53" s="218" t="s">
        <v>1856</v>
      </c>
    </row>
    <row r="54" spans="1:11" s="1" customFormat="1" ht="101.25" customHeight="1">
      <c r="A54" s="14">
        <v>44</v>
      </c>
      <c r="B54" s="16" t="s">
        <v>674</v>
      </c>
      <c r="C54" s="15" t="s">
        <v>675</v>
      </c>
      <c r="D54" s="15" t="s">
        <v>779</v>
      </c>
      <c r="E54" s="17" t="s">
        <v>47</v>
      </c>
      <c r="F54" s="17"/>
      <c r="G54" s="17"/>
      <c r="H54" s="57"/>
      <c r="I54" s="57"/>
      <c r="J54" s="20">
        <v>0.25</v>
      </c>
      <c r="K54" s="218" t="s">
        <v>1857</v>
      </c>
    </row>
    <row r="55" spans="1:11" s="1" customFormat="1" ht="101.25" customHeight="1">
      <c r="A55" s="14">
        <v>45</v>
      </c>
      <c r="B55" s="16" t="s">
        <v>676</v>
      </c>
      <c r="C55" s="15" t="s">
        <v>677</v>
      </c>
      <c r="D55" s="15" t="s">
        <v>779</v>
      </c>
      <c r="E55" s="17" t="s">
        <v>47</v>
      </c>
      <c r="F55" s="17"/>
      <c r="G55" s="17"/>
      <c r="H55" s="57"/>
      <c r="I55" s="57"/>
      <c r="J55" s="20">
        <v>0.25</v>
      </c>
      <c r="K55" s="218" t="s">
        <v>1858</v>
      </c>
    </row>
    <row r="56" spans="1:11" s="1" customFormat="1" ht="101.25" customHeight="1">
      <c r="A56" s="14">
        <v>46</v>
      </c>
      <c r="B56" s="54" t="s">
        <v>678</v>
      </c>
      <c r="C56" s="55" t="s">
        <v>679</v>
      </c>
      <c r="D56" s="15" t="s">
        <v>779</v>
      </c>
      <c r="E56" s="17" t="s">
        <v>47</v>
      </c>
      <c r="F56" s="17"/>
      <c r="G56" s="17"/>
      <c r="H56" s="57"/>
      <c r="I56" s="57"/>
      <c r="J56" s="20">
        <v>0.25</v>
      </c>
      <c r="K56" s="218" t="s">
        <v>1859</v>
      </c>
    </row>
    <row r="57" spans="1:11" s="1" customFormat="1" ht="101.25" customHeight="1">
      <c r="A57" s="14">
        <v>47</v>
      </c>
      <c r="B57" s="16" t="s">
        <v>680</v>
      </c>
      <c r="C57" s="15" t="s">
        <v>681</v>
      </c>
      <c r="D57" s="15" t="s">
        <v>779</v>
      </c>
      <c r="E57" s="17" t="s">
        <v>47</v>
      </c>
      <c r="F57" s="17"/>
      <c r="G57" s="17"/>
      <c r="H57" s="57"/>
      <c r="I57" s="57"/>
      <c r="J57" s="20">
        <v>0.25</v>
      </c>
      <c r="K57" s="218" t="s">
        <v>1860</v>
      </c>
    </row>
    <row r="58" spans="1:11" s="1" customFormat="1" ht="101.25" customHeight="1">
      <c r="A58" s="14">
        <v>48</v>
      </c>
      <c r="B58" s="16" t="s">
        <v>682</v>
      </c>
      <c r="C58" s="15" t="s">
        <v>683</v>
      </c>
      <c r="D58" s="15" t="s">
        <v>779</v>
      </c>
      <c r="E58" s="17" t="s">
        <v>47</v>
      </c>
      <c r="F58" s="17"/>
      <c r="G58" s="17"/>
      <c r="H58" s="57"/>
      <c r="I58" s="57"/>
      <c r="J58" s="20">
        <v>0.25</v>
      </c>
      <c r="K58" s="218" t="s">
        <v>1861</v>
      </c>
    </row>
    <row r="59" spans="1:11" s="1" customFormat="1" ht="101.25" customHeight="1">
      <c r="A59" s="14">
        <v>49</v>
      </c>
      <c r="B59" s="16" t="s">
        <v>684</v>
      </c>
      <c r="C59" s="15" t="s">
        <v>685</v>
      </c>
      <c r="D59" s="15" t="s">
        <v>779</v>
      </c>
      <c r="E59" s="17" t="s">
        <v>47</v>
      </c>
      <c r="F59" s="17"/>
      <c r="G59" s="17"/>
      <c r="H59" s="57"/>
      <c r="I59" s="57"/>
      <c r="J59" s="20">
        <v>0.25</v>
      </c>
      <c r="K59" s="218" t="s">
        <v>1862</v>
      </c>
    </row>
    <row r="60" spans="1:11" s="1" customFormat="1" ht="101.25" customHeight="1">
      <c r="A60" s="14">
        <v>50</v>
      </c>
      <c r="B60" s="16" t="s">
        <v>686</v>
      </c>
      <c r="C60" s="15" t="s">
        <v>687</v>
      </c>
      <c r="D60" s="15" t="s">
        <v>779</v>
      </c>
      <c r="E60" s="17" t="s">
        <v>47</v>
      </c>
      <c r="F60" s="17"/>
      <c r="G60" s="17"/>
      <c r="H60" s="57"/>
      <c r="I60" s="57"/>
      <c r="J60" s="20">
        <v>0.25</v>
      </c>
      <c r="K60" s="218" t="s">
        <v>1863</v>
      </c>
    </row>
    <row r="61" spans="1:11" s="1" customFormat="1" ht="101.25" customHeight="1">
      <c r="A61" s="14">
        <v>51</v>
      </c>
      <c r="B61" s="16" t="s">
        <v>688</v>
      </c>
      <c r="C61" s="15" t="s">
        <v>689</v>
      </c>
      <c r="D61" s="15" t="s">
        <v>779</v>
      </c>
      <c r="E61" s="17" t="s">
        <v>47</v>
      </c>
      <c r="F61" s="17"/>
      <c r="G61" s="17"/>
      <c r="H61" s="57"/>
      <c r="I61" s="57"/>
      <c r="J61" s="20">
        <v>0.25</v>
      </c>
      <c r="K61" s="218" t="s">
        <v>1867</v>
      </c>
    </row>
    <row r="62" spans="1:11" s="1" customFormat="1" ht="101.25" customHeight="1">
      <c r="A62" s="14">
        <v>52</v>
      </c>
      <c r="B62" s="54" t="s">
        <v>690</v>
      </c>
      <c r="C62" s="55" t="s">
        <v>691</v>
      </c>
      <c r="D62" s="15" t="s">
        <v>779</v>
      </c>
      <c r="E62" s="17" t="s">
        <v>47</v>
      </c>
      <c r="F62" s="17"/>
      <c r="G62" s="17"/>
      <c r="H62" s="57"/>
      <c r="I62" s="57"/>
      <c r="J62" s="20">
        <v>0.25</v>
      </c>
      <c r="K62" s="218" t="s">
        <v>1868</v>
      </c>
    </row>
    <row r="63" spans="1:11" s="1" customFormat="1" ht="101.25" customHeight="1">
      <c r="A63" s="14">
        <v>53</v>
      </c>
      <c r="B63" s="16" t="s">
        <v>692</v>
      </c>
      <c r="C63" s="15" t="s">
        <v>693</v>
      </c>
      <c r="D63" s="15" t="s">
        <v>779</v>
      </c>
      <c r="E63" s="17" t="s">
        <v>47</v>
      </c>
      <c r="F63" s="17"/>
      <c r="G63" s="17"/>
      <c r="H63" s="57"/>
      <c r="I63" s="57"/>
      <c r="J63" s="20">
        <v>0.25</v>
      </c>
      <c r="K63" s="218" t="s">
        <v>1869</v>
      </c>
    </row>
    <row r="64" spans="1:11" s="1" customFormat="1" ht="101.25" customHeight="1">
      <c r="A64" s="14">
        <v>54</v>
      </c>
      <c r="B64" s="15" t="s">
        <v>694</v>
      </c>
      <c r="C64" s="15" t="s">
        <v>695</v>
      </c>
      <c r="D64" s="15" t="s">
        <v>779</v>
      </c>
      <c r="E64" s="17" t="s">
        <v>47</v>
      </c>
      <c r="F64" s="17"/>
      <c r="G64" s="17"/>
      <c r="H64" s="57"/>
      <c r="I64" s="57"/>
      <c r="J64" s="20">
        <v>0.25</v>
      </c>
      <c r="K64" s="218" t="s">
        <v>1870</v>
      </c>
    </row>
    <row r="65" spans="1:11" s="1" customFormat="1" ht="101.25" customHeight="1">
      <c r="A65" s="14">
        <v>55</v>
      </c>
      <c r="B65" s="16" t="s">
        <v>696</v>
      </c>
      <c r="C65" s="15" t="s">
        <v>697</v>
      </c>
      <c r="D65" s="15" t="s">
        <v>779</v>
      </c>
      <c r="E65" s="17" t="s">
        <v>47</v>
      </c>
      <c r="F65" s="17"/>
      <c r="G65" s="17"/>
      <c r="H65" s="57"/>
      <c r="I65" s="57"/>
      <c r="J65" s="20">
        <v>0.25</v>
      </c>
      <c r="K65" s="218" t="s">
        <v>1871</v>
      </c>
    </row>
    <row r="66" spans="1:11" s="1" customFormat="1" ht="101.25" customHeight="1">
      <c r="A66" s="14">
        <v>56</v>
      </c>
      <c r="B66" s="16" t="s">
        <v>698</v>
      </c>
      <c r="C66" s="15" t="s">
        <v>699</v>
      </c>
      <c r="D66" s="15" t="s">
        <v>779</v>
      </c>
      <c r="E66" s="17" t="s">
        <v>47</v>
      </c>
      <c r="F66" s="17"/>
      <c r="G66" s="17"/>
      <c r="H66" s="57"/>
      <c r="I66" s="57"/>
      <c r="J66" s="20">
        <v>0.25</v>
      </c>
      <c r="K66" s="218" t="s">
        <v>1872</v>
      </c>
    </row>
    <row r="67" spans="1:11" s="1" customFormat="1" ht="101.25" customHeight="1">
      <c r="A67" s="14">
        <v>57</v>
      </c>
      <c r="B67" s="54" t="s">
        <v>700</v>
      </c>
      <c r="C67" s="55" t="s">
        <v>701</v>
      </c>
      <c r="D67" s="15" t="s">
        <v>779</v>
      </c>
      <c r="E67" s="17" t="s">
        <v>47</v>
      </c>
      <c r="F67" s="17"/>
      <c r="G67" s="17"/>
      <c r="H67" s="57"/>
      <c r="I67" s="57"/>
      <c r="J67" s="20">
        <v>0.25</v>
      </c>
      <c r="K67" s="218" t="s">
        <v>1873</v>
      </c>
    </row>
    <row r="68" spans="1:11" s="1" customFormat="1" ht="101.25" customHeight="1">
      <c r="A68" s="14">
        <v>58</v>
      </c>
      <c r="B68" s="54" t="s">
        <v>702</v>
      </c>
      <c r="C68" s="55" t="s">
        <v>703</v>
      </c>
      <c r="D68" s="15" t="s">
        <v>779</v>
      </c>
      <c r="E68" s="17" t="s">
        <v>47</v>
      </c>
      <c r="F68" s="17"/>
      <c r="G68" s="17"/>
      <c r="H68" s="57"/>
      <c r="I68" s="57"/>
      <c r="J68" s="20">
        <v>0.25</v>
      </c>
      <c r="K68" s="218" t="s">
        <v>1874</v>
      </c>
    </row>
    <row r="69" spans="1:11" s="1" customFormat="1" ht="101.25" customHeight="1">
      <c r="A69" s="14">
        <v>59</v>
      </c>
      <c r="B69" s="54" t="s">
        <v>704</v>
      </c>
      <c r="C69" s="55" t="s">
        <v>705</v>
      </c>
      <c r="D69" s="15" t="s">
        <v>779</v>
      </c>
      <c r="E69" s="17" t="s">
        <v>47</v>
      </c>
      <c r="F69" s="17"/>
      <c r="G69" s="17"/>
      <c r="H69" s="57"/>
      <c r="I69" s="57"/>
      <c r="J69" s="20">
        <v>0.25</v>
      </c>
      <c r="K69" s="218" t="s">
        <v>1875</v>
      </c>
    </row>
    <row r="70" spans="1:11" s="1" customFormat="1" ht="101.25" customHeight="1">
      <c r="A70" s="14">
        <v>60</v>
      </c>
      <c r="B70" s="16" t="s">
        <v>706</v>
      </c>
      <c r="C70" s="15" t="s">
        <v>707</v>
      </c>
      <c r="D70" s="15" t="s">
        <v>779</v>
      </c>
      <c r="E70" s="17" t="s">
        <v>47</v>
      </c>
      <c r="F70" s="17"/>
      <c r="G70" s="17"/>
      <c r="H70" s="57"/>
      <c r="I70" s="57"/>
      <c r="J70" s="20">
        <v>0.25</v>
      </c>
      <c r="K70" s="218" t="s">
        <v>1876</v>
      </c>
    </row>
    <row r="71" spans="1:11" s="1" customFormat="1" ht="101.25" customHeight="1">
      <c r="A71" s="14">
        <v>61</v>
      </c>
      <c r="B71" s="16" t="s">
        <v>708</v>
      </c>
      <c r="C71" s="15" t="s">
        <v>709</v>
      </c>
      <c r="D71" s="15" t="s">
        <v>779</v>
      </c>
      <c r="E71" s="17" t="s">
        <v>47</v>
      </c>
      <c r="F71" s="17"/>
      <c r="G71" s="17"/>
      <c r="H71" s="57"/>
      <c r="I71" s="57"/>
      <c r="J71" s="20">
        <v>0.25</v>
      </c>
      <c r="K71" s="218" t="s">
        <v>1877</v>
      </c>
    </row>
    <row r="72" spans="1:11" s="1" customFormat="1" ht="101.25" customHeight="1">
      <c r="A72" s="14">
        <v>62</v>
      </c>
      <c r="B72" s="16" t="s">
        <v>710</v>
      </c>
      <c r="C72" s="15" t="s">
        <v>711</v>
      </c>
      <c r="D72" s="15" t="s">
        <v>779</v>
      </c>
      <c r="E72" s="17" t="s">
        <v>47</v>
      </c>
      <c r="F72" s="17"/>
      <c r="G72" s="17"/>
      <c r="H72" s="57"/>
      <c r="I72" s="57"/>
      <c r="J72" s="20">
        <v>0.25</v>
      </c>
      <c r="K72" s="218" t="s">
        <v>1878</v>
      </c>
    </row>
    <row r="73" spans="1:11" s="1" customFormat="1" ht="101.25" customHeight="1">
      <c r="A73" s="14">
        <v>63</v>
      </c>
      <c r="B73" s="16" t="s">
        <v>712</v>
      </c>
      <c r="C73" s="15" t="s">
        <v>713</v>
      </c>
      <c r="D73" s="15" t="s">
        <v>779</v>
      </c>
      <c r="E73" s="17" t="s">
        <v>47</v>
      </c>
      <c r="F73" s="17"/>
      <c r="G73" s="17"/>
      <c r="H73" s="57"/>
      <c r="I73" s="57"/>
      <c r="J73" s="20">
        <v>0.25</v>
      </c>
      <c r="K73" s="218" t="s">
        <v>1879</v>
      </c>
    </row>
    <row r="74" spans="1:11" s="1" customFormat="1" ht="101.25" customHeight="1">
      <c r="A74" s="14">
        <v>64</v>
      </c>
      <c r="B74" s="16" t="s">
        <v>714</v>
      </c>
      <c r="C74" s="15" t="s">
        <v>715</v>
      </c>
      <c r="D74" s="15" t="s">
        <v>779</v>
      </c>
      <c r="E74" s="17" t="s">
        <v>47</v>
      </c>
      <c r="F74" s="17"/>
      <c r="G74" s="17"/>
      <c r="H74" s="57"/>
      <c r="I74" s="57"/>
      <c r="J74" s="20">
        <v>0.25</v>
      </c>
      <c r="K74" s="218" t="s">
        <v>1880</v>
      </c>
    </row>
    <row r="75" spans="1:11" s="1" customFormat="1" ht="101.25" customHeight="1">
      <c r="A75" s="14">
        <v>65</v>
      </c>
      <c r="B75" s="16" t="s">
        <v>716</v>
      </c>
      <c r="C75" s="15" t="s">
        <v>717</v>
      </c>
      <c r="D75" s="15" t="s">
        <v>779</v>
      </c>
      <c r="E75" s="17" t="s">
        <v>47</v>
      </c>
      <c r="F75" s="17"/>
      <c r="G75" s="17"/>
      <c r="H75" s="57"/>
      <c r="I75" s="57"/>
      <c r="J75" s="20">
        <v>0.25</v>
      </c>
      <c r="K75" s="218" t="s">
        <v>1881</v>
      </c>
    </row>
    <row r="76" spans="1:11" s="1" customFormat="1" ht="101.25" customHeight="1">
      <c r="A76" s="14">
        <v>66</v>
      </c>
      <c r="B76" s="54" t="s">
        <v>718</v>
      </c>
      <c r="C76" s="55" t="s">
        <v>719</v>
      </c>
      <c r="D76" s="15" t="s">
        <v>779</v>
      </c>
      <c r="E76" s="17" t="s">
        <v>47</v>
      </c>
      <c r="F76" s="17"/>
      <c r="G76" s="17"/>
      <c r="H76" s="57"/>
      <c r="I76" s="57"/>
      <c r="J76" s="20">
        <v>0.25</v>
      </c>
      <c r="K76" s="218" t="s">
        <v>1882</v>
      </c>
    </row>
    <row r="77" spans="1:11" s="1" customFormat="1" ht="101.25" customHeight="1">
      <c r="A77" s="14">
        <v>67</v>
      </c>
      <c r="B77" s="16" t="s">
        <v>720</v>
      </c>
      <c r="C77" s="15" t="s">
        <v>721</v>
      </c>
      <c r="D77" s="15" t="s">
        <v>779</v>
      </c>
      <c r="E77" s="17" t="s">
        <v>47</v>
      </c>
      <c r="F77" s="17"/>
      <c r="G77" s="17"/>
      <c r="H77" s="57"/>
      <c r="I77" s="57"/>
      <c r="J77" s="20">
        <v>0.25</v>
      </c>
      <c r="K77" s="218" t="s">
        <v>1883</v>
      </c>
    </row>
    <row r="78" spans="1:11" s="1" customFormat="1" ht="101.25" customHeight="1">
      <c r="A78" s="14">
        <v>68</v>
      </c>
      <c r="B78" s="16" t="s">
        <v>722</v>
      </c>
      <c r="C78" s="15" t="s">
        <v>723</v>
      </c>
      <c r="D78" s="15" t="s">
        <v>779</v>
      </c>
      <c r="E78" s="17" t="s">
        <v>47</v>
      </c>
      <c r="F78" s="17"/>
      <c r="G78" s="17"/>
      <c r="H78" s="57"/>
      <c r="I78" s="57"/>
      <c r="J78" s="20">
        <v>0.25</v>
      </c>
      <c r="K78" s="218" t="s">
        <v>1884</v>
      </c>
    </row>
    <row r="79" spans="1:11" s="1" customFormat="1" ht="101.25" customHeight="1">
      <c r="A79" s="14">
        <v>69</v>
      </c>
      <c r="B79" s="16" t="s">
        <v>724</v>
      </c>
      <c r="C79" s="15" t="s">
        <v>725</v>
      </c>
      <c r="D79" s="15" t="s">
        <v>779</v>
      </c>
      <c r="E79" s="17" t="s">
        <v>47</v>
      </c>
      <c r="F79" s="17"/>
      <c r="G79" s="17"/>
      <c r="H79" s="57"/>
      <c r="I79" s="57"/>
      <c r="J79" s="20">
        <v>0.25</v>
      </c>
      <c r="K79" s="218" t="s">
        <v>1885</v>
      </c>
    </row>
    <row r="80" spans="1:11" s="1" customFormat="1" ht="101.25" customHeight="1">
      <c r="A80" s="14">
        <v>70</v>
      </c>
      <c r="B80" s="16" t="s">
        <v>726</v>
      </c>
      <c r="C80" s="15" t="s">
        <v>727</v>
      </c>
      <c r="D80" s="15" t="s">
        <v>779</v>
      </c>
      <c r="E80" s="17" t="s">
        <v>47</v>
      </c>
      <c r="F80" s="17"/>
      <c r="G80" s="17"/>
      <c r="H80" s="57"/>
      <c r="I80" s="57"/>
      <c r="J80" s="20">
        <v>0.25</v>
      </c>
      <c r="K80" s="218" t="s">
        <v>1886</v>
      </c>
    </row>
    <row r="81" spans="1:11" s="1" customFormat="1" ht="101.25" customHeight="1">
      <c r="A81" s="14">
        <v>71</v>
      </c>
      <c r="B81" s="16" t="s">
        <v>728</v>
      </c>
      <c r="C81" s="15" t="s">
        <v>729</v>
      </c>
      <c r="D81" s="15" t="s">
        <v>779</v>
      </c>
      <c r="E81" s="17" t="s">
        <v>47</v>
      </c>
      <c r="F81" s="17"/>
      <c r="G81" s="17"/>
      <c r="H81" s="57"/>
      <c r="I81" s="57"/>
      <c r="J81" s="20">
        <v>0.25</v>
      </c>
      <c r="K81" s="218" t="s">
        <v>1887</v>
      </c>
    </row>
    <row r="82" spans="1:11" s="1" customFormat="1" ht="101.25" customHeight="1">
      <c r="A82" s="14">
        <v>72</v>
      </c>
      <c r="B82" s="16" t="s">
        <v>730</v>
      </c>
      <c r="C82" s="15" t="s">
        <v>731</v>
      </c>
      <c r="D82" s="15" t="s">
        <v>779</v>
      </c>
      <c r="E82" s="17" t="s">
        <v>47</v>
      </c>
      <c r="F82" s="17"/>
      <c r="G82" s="17"/>
      <c r="H82" s="57"/>
      <c r="I82" s="57"/>
      <c r="J82" s="20">
        <v>0.25</v>
      </c>
      <c r="K82" s="218" t="s">
        <v>1888</v>
      </c>
    </row>
    <row r="83" spans="1:11" s="1" customFormat="1" ht="101.25" customHeight="1">
      <c r="A83" s="14">
        <v>73</v>
      </c>
      <c r="B83" s="16" t="s">
        <v>732</v>
      </c>
      <c r="C83" s="15" t="s">
        <v>727</v>
      </c>
      <c r="D83" s="15" t="s">
        <v>779</v>
      </c>
      <c r="E83" s="17" t="s">
        <v>47</v>
      </c>
      <c r="F83" s="17"/>
      <c r="G83" s="17"/>
      <c r="H83" s="57"/>
      <c r="I83" s="57"/>
      <c r="J83" s="20">
        <v>0.25</v>
      </c>
      <c r="K83" s="218" t="s">
        <v>1889</v>
      </c>
    </row>
    <row r="84" spans="1:11" s="1" customFormat="1" ht="101.25" customHeight="1">
      <c r="A84" s="14">
        <v>74</v>
      </c>
      <c r="B84" s="16" t="s">
        <v>733</v>
      </c>
      <c r="C84" s="74" t="s">
        <v>734</v>
      </c>
      <c r="D84" s="15" t="s">
        <v>779</v>
      </c>
      <c r="E84" s="17" t="s">
        <v>47</v>
      </c>
      <c r="F84" s="17"/>
      <c r="G84" s="17"/>
      <c r="H84" s="57"/>
      <c r="I84" s="57"/>
      <c r="J84" s="20">
        <v>0.25</v>
      </c>
      <c r="K84" s="218" t="s">
        <v>1890</v>
      </c>
    </row>
    <row r="85" spans="1:11" s="1" customFormat="1" ht="101.25" customHeight="1">
      <c r="A85" s="14">
        <v>75</v>
      </c>
      <c r="B85" s="16" t="s">
        <v>735</v>
      </c>
      <c r="C85" s="15" t="s">
        <v>736</v>
      </c>
      <c r="D85" s="15" t="s">
        <v>779</v>
      </c>
      <c r="E85" s="17" t="s">
        <v>47</v>
      </c>
      <c r="F85" s="17"/>
      <c r="G85" s="17"/>
      <c r="H85" s="57"/>
      <c r="I85" s="57"/>
      <c r="J85" s="20">
        <v>0.25</v>
      </c>
      <c r="K85" s="218" t="s">
        <v>1891</v>
      </c>
    </row>
    <row r="86" spans="1:11" s="1" customFormat="1" ht="68.25" customHeight="1">
      <c r="A86" s="14">
        <v>76</v>
      </c>
      <c r="B86" s="73" t="s">
        <v>737</v>
      </c>
      <c r="C86" s="55" t="s">
        <v>738</v>
      </c>
      <c r="D86" s="55" t="s">
        <v>780</v>
      </c>
      <c r="E86" s="17" t="s">
        <v>47</v>
      </c>
      <c r="F86" s="17"/>
      <c r="G86" s="17"/>
      <c r="H86" s="57"/>
      <c r="I86" s="57"/>
      <c r="J86" s="20">
        <v>0.25</v>
      </c>
      <c r="K86" s="218" t="s">
        <v>1892</v>
      </c>
    </row>
    <row r="87" spans="1:11" s="1" customFormat="1" ht="66.75" customHeight="1">
      <c r="A87" s="14">
        <v>77</v>
      </c>
      <c r="B87" s="73" t="s">
        <v>739</v>
      </c>
      <c r="C87" s="55" t="s">
        <v>740</v>
      </c>
      <c r="D87" s="55" t="s">
        <v>781</v>
      </c>
      <c r="E87" s="17" t="s">
        <v>47</v>
      </c>
      <c r="F87" s="17"/>
      <c r="G87" s="17"/>
      <c r="H87" s="57"/>
      <c r="I87" s="57"/>
      <c r="J87" s="20">
        <v>0.25</v>
      </c>
      <c r="K87" s="218" t="s">
        <v>1893</v>
      </c>
    </row>
    <row r="88" spans="1:11" s="102" customFormat="1" ht="19.5">
      <c r="A88" s="245" t="s">
        <v>795</v>
      </c>
      <c r="B88" s="246"/>
      <c r="C88" s="246"/>
      <c r="D88" s="247"/>
      <c r="E88" s="99"/>
      <c r="F88" s="99"/>
      <c r="G88" s="99"/>
      <c r="H88" s="99"/>
      <c r="I88" s="99"/>
      <c r="J88" s="100"/>
      <c r="K88" s="101"/>
    </row>
    <row r="89" spans="1:11" s="1" customFormat="1" ht="103.5" customHeight="1">
      <c r="A89" s="14">
        <v>78</v>
      </c>
      <c r="B89" s="73" t="s">
        <v>741</v>
      </c>
      <c r="C89" s="55" t="s">
        <v>742</v>
      </c>
      <c r="D89" s="55" t="s">
        <v>782</v>
      </c>
      <c r="E89" s="56"/>
      <c r="F89" s="17" t="s">
        <v>47</v>
      </c>
      <c r="G89" s="17"/>
      <c r="H89" s="57"/>
      <c r="I89" s="57"/>
      <c r="J89" s="20">
        <v>0.5</v>
      </c>
      <c r="K89" s="218" t="s">
        <v>1894</v>
      </c>
    </row>
    <row r="90" spans="1:11" s="1" customFormat="1" ht="86.25" customHeight="1">
      <c r="A90" s="14">
        <v>79</v>
      </c>
      <c r="B90" s="73" t="s">
        <v>743</v>
      </c>
      <c r="C90" s="55" t="s">
        <v>744</v>
      </c>
      <c r="D90" s="55" t="s">
        <v>782</v>
      </c>
      <c r="E90" s="56"/>
      <c r="F90" s="17" t="s">
        <v>47</v>
      </c>
      <c r="G90" s="17"/>
      <c r="H90" s="57"/>
      <c r="I90" s="57"/>
      <c r="J90" s="20">
        <v>0.5</v>
      </c>
      <c r="K90" s="218" t="s">
        <v>1895</v>
      </c>
    </row>
    <row r="91" spans="1:11" s="1" customFormat="1" ht="83.25" customHeight="1">
      <c r="A91" s="14">
        <v>80</v>
      </c>
      <c r="B91" s="72" t="s">
        <v>745</v>
      </c>
      <c r="C91" s="15" t="s">
        <v>746</v>
      </c>
      <c r="D91" s="55" t="s">
        <v>782</v>
      </c>
      <c r="E91" s="56"/>
      <c r="F91" s="17" t="s">
        <v>47</v>
      </c>
      <c r="G91" s="17"/>
      <c r="H91" s="57"/>
      <c r="I91" s="57"/>
      <c r="J91" s="20">
        <v>0.5</v>
      </c>
      <c r="K91" s="218" t="s">
        <v>1896</v>
      </c>
    </row>
    <row r="92" spans="1:11" s="1" customFormat="1" ht="81.75" customHeight="1">
      <c r="A92" s="14">
        <v>81</v>
      </c>
      <c r="B92" s="72" t="s">
        <v>747</v>
      </c>
      <c r="C92" s="15" t="s">
        <v>748</v>
      </c>
      <c r="D92" s="15" t="s">
        <v>783</v>
      </c>
      <c r="E92" s="56"/>
      <c r="F92" s="17" t="s">
        <v>47</v>
      </c>
      <c r="G92" s="17"/>
      <c r="H92" s="57"/>
      <c r="I92" s="57"/>
      <c r="J92" s="20">
        <v>0.5</v>
      </c>
      <c r="K92" s="218" t="s">
        <v>1897</v>
      </c>
    </row>
    <row r="93" spans="1:11" s="1" customFormat="1" ht="78.75" customHeight="1">
      <c r="A93" s="14">
        <v>82</v>
      </c>
      <c r="B93" s="16" t="s">
        <v>749</v>
      </c>
      <c r="C93" s="15" t="s">
        <v>750</v>
      </c>
      <c r="D93" s="15" t="s">
        <v>784</v>
      </c>
      <c r="E93" s="56"/>
      <c r="F93" s="17" t="s">
        <v>47</v>
      </c>
      <c r="G93" s="17"/>
      <c r="H93" s="57"/>
      <c r="I93" s="57"/>
      <c r="J93" s="20">
        <v>0.5</v>
      </c>
      <c r="K93" s="218" t="s">
        <v>1898</v>
      </c>
    </row>
    <row r="94" spans="1:11" s="1" customFormat="1" ht="81.75" customHeight="1">
      <c r="A94" s="14">
        <v>83</v>
      </c>
      <c r="B94" s="16" t="s">
        <v>751</v>
      </c>
      <c r="C94" s="15" t="s">
        <v>752</v>
      </c>
      <c r="D94" s="15" t="s">
        <v>784</v>
      </c>
      <c r="E94" s="56"/>
      <c r="F94" s="17" t="s">
        <v>47</v>
      </c>
      <c r="G94" s="17"/>
      <c r="H94" s="57"/>
      <c r="I94" s="57"/>
      <c r="J94" s="20">
        <v>0.5</v>
      </c>
      <c r="K94" s="218" t="s">
        <v>1899</v>
      </c>
    </row>
    <row r="95" spans="1:11" s="1" customFormat="1" ht="81.75" customHeight="1">
      <c r="A95" s="14">
        <v>84</v>
      </c>
      <c r="B95" s="16" t="s">
        <v>753</v>
      </c>
      <c r="C95" s="15" t="s">
        <v>754</v>
      </c>
      <c r="D95" s="15" t="s">
        <v>784</v>
      </c>
      <c r="E95" s="56"/>
      <c r="F95" s="17" t="s">
        <v>47</v>
      </c>
      <c r="G95" s="17"/>
      <c r="H95" s="57"/>
      <c r="I95" s="57"/>
      <c r="J95" s="20">
        <v>0.5</v>
      </c>
      <c r="K95" s="218" t="s">
        <v>1900</v>
      </c>
    </row>
    <row r="96" spans="1:11" s="1" customFormat="1" ht="81.75" customHeight="1">
      <c r="A96" s="14">
        <v>85</v>
      </c>
      <c r="B96" s="16" t="s">
        <v>755</v>
      </c>
      <c r="C96" s="15" t="s">
        <v>756</v>
      </c>
      <c r="D96" s="15" t="s">
        <v>784</v>
      </c>
      <c r="E96" s="56"/>
      <c r="F96" s="17" t="s">
        <v>47</v>
      </c>
      <c r="G96" s="17"/>
      <c r="H96" s="57"/>
      <c r="I96" s="57"/>
      <c r="J96" s="20">
        <v>0.5</v>
      </c>
      <c r="K96" s="218" t="s">
        <v>1901</v>
      </c>
    </row>
    <row r="97" spans="1:11" s="1" customFormat="1" ht="81.75" customHeight="1">
      <c r="A97" s="14">
        <v>86</v>
      </c>
      <c r="B97" s="16" t="s">
        <v>757</v>
      </c>
      <c r="C97" s="15" t="s">
        <v>758</v>
      </c>
      <c r="D97" s="15" t="s">
        <v>784</v>
      </c>
      <c r="E97" s="56"/>
      <c r="F97" s="17" t="s">
        <v>47</v>
      </c>
      <c r="G97" s="17"/>
      <c r="H97" s="57"/>
      <c r="I97" s="57"/>
      <c r="J97" s="20">
        <v>0.5</v>
      </c>
      <c r="K97" s="218" t="s">
        <v>1902</v>
      </c>
    </row>
    <row r="98" spans="1:11" s="1" customFormat="1" ht="81.75" customHeight="1">
      <c r="A98" s="14">
        <v>87</v>
      </c>
      <c r="B98" s="16" t="s">
        <v>759</v>
      </c>
      <c r="C98" s="15" t="s">
        <v>760</v>
      </c>
      <c r="D98" s="15" t="s">
        <v>784</v>
      </c>
      <c r="E98" s="56"/>
      <c r="F98" s="17" t="s">
        <v>47</v>
      </c>
      <c r="G98" s="17"/>
      <c r="H98" s="57"/>
      <c r="I98" s="57"/>
      <c r="J98" s="20">
        <v>0.5</v>
      </c>
      <c r="K98" s="218" t="s">
        <v>1903</v>
      </c>
    </row>
    <row r="99" spans="1:11" s="1" customFormat="1" ht="81.75" customHeight="1">
      <c r="A99" s="14">
        <v>88</v>
      </c>
      <c r="B99" s="16" t="s">
        <v>761</v>
      </c>
      <c r="C99" s="15" t="s">
        <v>762</v>
      </c>
      <c r="D99" s="15" t="s">
        <v>784</v>
      </c>
      <c r="E99" s="56"/>
      <c r="F99" s="17" t="s">
        <v>47</v>
      </c>
      <c r="G99" s="17"/>
      <c r="H99" s="57"/>
      <c r="I99" s="57"/>
      <c r="J99" s="20">
        <v>0.5</v>
      </c>
      <c r="K99" s="218" t="s">
        <v>1904</v>
      </c>
    </row>
    <row r="100" spans="1:11" s="1" customFormat="1" ht="81.75" customHeight="1">
      <c r="A100" s="14">
        <v>89</v>
      </c>
      <c r="B100" s="16" t="s">
        <v>763</v>
      </c>
      <c r="C100" s="15" t="s">
        <v>764</v>
      </c>
      <c r="D100" s="15" t="s">
        <v>784</v>
      </c>
      <c r="E100" s="56"/>
      <c r="F100" s="17" t="s">
        <v>47</v>
      </c>
      <c r="G100" s="17"/>
      <c r="H100" s="57"/>
      <c r="I100" s="57"/>
      <c r="J100" s="20">
        <v>0.5</v>
      </c>
      <c r="K100" s="218" t="s">
        <v>1905</v>
      </c>
    </row>
    <row r="101" spans="1:11" s="1" customFormat="1" ht="81.75" customHeight="1">
      <c r="A101" s="14">
        <v>90</v>
      </c>
      <c r="B101" s="15" t="s">
        <v>765</v>
      </c>
      <c r="C101" s="15" t="s">
        <v>766</v>
      </c>
      <c r="D101" s="15" t="s">
        <v>784</v>
      </c>
      <c r="E101" s="56"/>
      <c r="F101" s="17" t="s">
        <v>47</v>
      </c>
      <c r="G101" s="17"/>
      <c r="H101" s="57"/>
      <c r="I101" s="57"/>
      <c r="J101" s="20">
        <v>0.5</v>
      </c>
      <c r="K101" s="218" t="s">
        <v>1906</v>
      </c>
    </row>
    <row r="102" spans="1:11" s="1" customFormat="1" ht="81.75" customHeight="1">
      <c r="A102" s="14">
        <v>91</v>
      </c>
      <c r="B102" s="16" t="s">
        <v>767</v>
      </c>
      <c r="C102" s="77" t="s">
        <v>768</v>
      </c>
      <c r="D102" s="15" t="s">
        <v>784</v>
      </c>
      <c r="E102" s="56"/>
      <c r="F102" s="17" t="s">
        <v>47</v>
      </c>
      <c r="G102" s="17"/>
      <c r="H102" s="57"/>
      <c r="I102" s="57"/>
      <c r="J102" s="20">
        <v>0.5</v>
      </c>
      <c r="K102" s="218" t="s">
        <v>1907</v>
      </c>
    </row>
    <row r="103" spans="1:11" s="1" customFormat="1" ht="81.75" customHeight="1">
      <c r="A103" s="14">
        <v>92</v>
      </c>
      <c r="B103" s="15" t="s">
        <v>769</v>
      </c>
      <c r="C103" s="15" t="s">
        <v>770</v>
      </c>
      <c r="D103" s="15" t="s">
        <v>784</v>
      </c>
      <c r="E103" s="56"/>
      <c r="F103" s="17" t="s">
        <v>47</v>
      </c>
      <c r="G103" s="17"/>
      <c r="H103" s="57"/>
      <c r="I103" s="57"/>
      <c r="J103" s="20">
        <v>0.5</v>
      </c>
      <c r="K103" s="218" t="s">
        <v>1908</v>
      </c>
    </row>
    <row r="104" spans="1:11" s="1" customFormat="1" ht="81.75" customHeight="1">
      <c r="A104" s="14">
        <v>93</v>
      </c>
      <c r="B104" s="73" t="s">
        <v>771</v>
      </c>
      <c r="C104" s="74" t="s">
        <v>772</v>
      </c>
      <c r="D104" s="74" t="s">
        <v>785</v>
      </c>
      <c r="E104" s="56"/>
      <c r="F104" s="17" t="s">
        <v>47</v>
      </c>
      <c r="G104" s="17"/>
      <c r="H104" s="57"/>
      <c r="I104" s="57"/>
      <c r="J104" s="20">
        <v>0.5</v>
      </c>
      <c r="K104" s="218" t="s">
        <v>1909</v>
      </c>
    </row>
    <row r="105" spans="1:11" s="1" customFormat="1" ht="81.75" customHeight="1">
      <c r="A105" s="14">
        <v>94</v>
      </c>
      <c r="B105" s="72" t="s">
        <v>773</v>
      </c>
      <c r="C105" s="15" t="s">
        <v>774</v>
      </c>
      <c r="D105" s="15" t="s">
        <v>786</v>
      </c>
      <c r="E105" s="56"/>
      <c r="F105" s="17" t="s">
        <v>47</v>
      </c>
      <c r="G105" s="17"/>
      <c r="H105" s="57"/>
      <c r="I105" s="57"/>
      <c r="J105" s="20">
        <v>0.5</v>
      </c>
      <c r="K105" s="218" t="s">
        <v>1910</v>
      </c>
    </row>
    <row r="106" spans="1:11" s="108" customFormat="1" ht="24" customHeight="1">
      <c r="A106" s="245" t="s">
        <v>796</v>
      </c>
      <c r="B106" s="246"/>
      <c r="C106" s="246"/>
      <c r="D106" s="247"/>
      <c r="E106" s="103"/>
      <c r="F106" s="104"/>
      <c r="G106" s="103"/>
      <c r="H106" s="105"/>
      <c r="I106" s="105"/>
      <c r="J106" s="106"/>
      <c r="K106" s="107"/>
    </row>
    <row r="107" spans="1:11" s="1" customFormat="1" ht="49.5" customHeight="1">
      <c r="A107" s="14">
        <v>95</v>
      </c>
      <c r="B107" s="73" t="s">
        <v>775</v>
      </c>
      <c r="C107" s="55" t="s">
        <v>776</v>
      </c>
      <c r="D107" s="98" t="s">
        <v>787</v>
      </c>
      <c r="E107" s="56"/>
      <c r="F107" s="17"/>
      <c r="G107" s="184" t="s">
        <v>1923</v>
      </c>
      <c r="H107" s="57"/>
      <c r="I107" s="57"/>
      <c r="J107" s="20">
        <v>0.75</v>
      </c>
      <c r="K107" s="218" t="s">
        <v>1911</v>
      </c>
    </row>
    <row r="108" spans="1:11" s="1" customFormat="1" ht="66.75" customHeight="1">
      <c r="A108" s="14">
        <v>96</v>
      </c>
      <c r="B108" s="73" t="s">
        <v>777</v>
      </c>
      <c r="C108" s="55" t="s">
        <v>778</v>
      </c>
      <c r="D108" s="98" t="s">
        <v>787</v>
      </c>
      <c r="E108" s="56"/>
      <c r="F108" s="17"/>
      <c r="G108" s="184" t="s">
        <v>1923</v>
      </c>
      <c r="H108" s="57"/>
      <c r="I108" s="57"/>
      <c r="J108" s="20">
        <v>0.75</v>
      </c>
      <c r="K108" s="218" t="s">
        <v>1912</v>
      </c>
    </row>
    <row r="109" spans="4:11" ht="21">
      <c r="D109" s="28"/>
      <c r="K109" s="189"/>
    </row>
  </sheetData>
  <sheetProtection/>
  <mergeCells count="20">
    <mergeCell ref="H6:H7"/>
    <mergeCell ref="I6:I7"/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88:D88"/>
    <mergeCell ref="A106:D106"/>
    <mergeCell ref="B9:C9"/>
    <mergeCell ref="K4:K8"/>
    <mergeCell ref="E5:G5"/>
    <mergeCell ref="H5:I5"/>
    <mergeCell ref="E6:E7"/>
    <mergeCell ref="F6:F7"/>
    <mergeCell ref="G6:G7"/>
  </mergeCells>
  <hyperlinks>
    <hyperlink ref="K11" r:id="rId1" display="กส.1"/>
    <hyperlink ref="K12" r:id="rId2" display="กส.2"/>
    <hyperlink ref="K13" r:id="rId3" display="กส.3"/>
    <hyperlink ref="K14" r:id="rId4" display="กส.4"/>
    <hyperlink ref="K15" r:id="rId5" display="กส.5"/>
    <hyperlink ref="K16" r:id="rId6" display="กส.6"/>
    <hyperlink ref="K17" r:id="rId7" display="กส.7"/>
    <hyperlink ref="K18" r:id="rId8" display="กส.8"/>
    <hyperlink ref="K19" r:id="rId9" display="กส.9"/>
    <hyperlink ref="K20" r:id="rId10" display="กส.10"/>
    <hyperlink ref="K21" r:id="rId11" display="กส.11"/>
    <hyperlink ref="K22" r:id="rId12" display="กส.12"/>
    <hyperlink ref="K23" r:id="rId13" display="กส.13"/>
    <hyperlink ref="K24" r:id="rId14" display="กส.14"/>
    <hyperlink ref="K25" r:id="rId15" display="กส.15"/>
    <hyperlink ref="K26" r:id="rId16" display="กส.16"/>
    <hyperlink ref="K27" r:id="rId17" display="กส.17"/>
    <hyperlink ref="K28" r:id="rId18" display="กส.18"/>
    <hyperlink ref="K29" r:id="rId19" display="กส.19"/>
    <hyperlink ref="K30" r:id="rId20" display="กส.20"/>
    <hyperlink ref="K31" r:id="rId21" display="กส.21"/>
    <hyperlink ref="K32" r:id="rId22" display="กส.22"/>
    <hyperlink ref="K33" r:id="rId23" display="กส.23"/>
    <hyperlink ref="K34" r:id="rId24" display="กส.24"/>
    <hyperlink ref="K35" r:id="rId25" display="กส.25"/>
    <hyperlink ref="K36" r:id="rId26" display="กส.26"/>
    <hyperlink ref="K37" r:id="rId27" display="กส.27"/>
    <hyperlink ref="K38" r:id="rId28" display="กส.28"/>
    <hyperlink ref="K39" r:id="rId29" display="กส.29"/>
    <hyperlink ref="K40" r:id="rId30" display="กส.30"/>
    <hyperlink ref="K41" r:id="rId31" display="กส.31"/>
    <hyperlink ref="K42" r:id="rId32" display="กส.32"/>
    <hyperlink ref="K43" r:id="rId33" display="กส.33"/>
    <hyperlink ref="K44" r:id="rId34" display="กส.34"/>
    <hyperlink ref="K45" r:id="rId35" display="กส.35"/>
    <hyperlink ref="K46" r:id="rId36" display="กส.36"/>
    <hyperlink ref="K47" r:id="rId37" display="กส.37"/>
    <hyperlink ref="K48" r:id="rId38" display="กส.38"/>
    <hyperlink ref="K49" r:id="rId39" display="กส.39"/>
    <hyperlink ref="K50" r:id="rId40" display="กส.40"/>
    <hyperlink ref="K51" r:id="rId41" display="กส.41"/>
    <hyperlink ref="K52" r:id="rId42" display="กส.42"/>
    <hyperlink ref="K53" r:id="rId43" display="กส.43"/>
    <hyperlink ref="K54" r:id="rId44" display="กส.44"/>
    <hyperlink ref="K55" r:id="rId45" display="กส.45"/>
    <hyperlink ref="K56" r:id="rId46" display="กส.46"/>
    <hyperlink ref="K57" r:id="rId47" display="กส.47"/>
    <hyperlink ref="K58" r:id="rId48" display="กส.48"/>
    <hyperlink ref="K59" r:id="rId49" display="กส.49"/>
    <hyperlink ref="K60" r:id="rId50" display="กส.50"/>
    <hyperlink ref="K61" r:id="rId51" display="กส.51"/>
    <hyperlink ref="K62" r:id="rId52" display="กส.52"/>
    <hyperlink ref="K63" r:id="rId53" display="กส.53"/>
    <hyperlink ref="K64" r:id="rId54" display="กส.54"/>
    <hyperlink ref="K65" r:id="rId55" display="กส.55"/>
    <hyperlink ref="K66" r:id="rId56" display="กส.56"/>
    <hyperlink ref="K67" r:id="rId57" display="กส.57"/>
    <hyperlink ref="K68" r:id="rId58" display="กส.58"/>
    <hyperlink ref="K69" r:id="rId59" display="กส.59"/>
    <hyperlink ref="K70" r:id="rId60" display="กส.60"/>
    <hyperlink ref="K108" r:id="rId61" display="กส.96"/>
    <hyperlink ref="K107" r:id="rId62" display="กส.95"/>
    <hyperlink ref="K105" r:id="rId63" display="กส.94"/>
    <hyperlink ref="K104" r:id="rId64" display="กส.93"/>
    <hyperlink ref="K103" r:id="rId65" display="กส.92"/>
    <hyperlink ref="K102" r:id="rId66" display="กส.91"/>
    <hyperlink ref="K101" r:id="rId67" display="กส.90"/>
    <hyperlink ref="K100" r:id="rId68" display="กส.89"/>
    <hyperlink ref="K99" r:id="rId69" display="กส.88"/>
    <hyperlink ref="K98" r:id="rId70" display="กส.87"/>
    <hyperlink ref="K97" r:id="rId71" display="กส.86"/>
    <hyperlink ref="K96" r:id="rId72" display="กส.85"/>
    <hyperlink ref="K95" r:id="rId73" display="กส.84"/>
    <hyperlink ref="K94" r:id="rId74" display="กส.83"/>
    <hyperlink ref="K93" r:id="rId75" display="กส.82"/>
    <hyperlink ref="K92" r:id="rId76" display="กส.81"/>
    <hyperlink ref="K91" r:id="rId77" display="กส.80"/>
    <hyperlink ref="K90" r:id="rId78" display="กส.79"/>
    <hyperlink ref="K89" r:id="rId79" display="กส.78"/>
    <hyperlink ref="K87" r:id="rId80" display="กส.77"/>
    <hyperlink ref="K86" r:id="rId81" display="กส.76"/>
    <hyperlink ref="K85" r:id="rId82" display="กส.75"/>
    <hyperlink ref="K84" r:id="rId83" display="กส.74"/>
    <hyperlink ref="K83" r:id="rId84" display="กส.73"/>
    <hyperlink ref="K82" r:id="rId85" display="กส.72"/>
    <hyperlink ref="K81" r:id="rId86" display="กส.71"/>
    <hyperlink ref="K80" r:id="rId87" display="กส.70"/>
    <hyperlink ref="K79" r:id="rId88" display="กส.69"/>
    <hyperlink ref="K78" r:id="rId89" display="กส.68"/>
    <hyperlink ref="K77" r:id="rId90" display="กส.67"/>
    <hyperlink ref="K76" r:id="rId91" display="กส.66"/>
    <hyperlink ref="K75" r:id="rId92" display="กส.65"/>
    <hyperlink ref="K74" r:id="rId93" display="กส.64"/>
    <hyperlink ref="K73" r:id="rId94" display="กส.63"/>
    <hyperlink ref="K72" r:id="rId95" display="กส.62"/>
    <hyperlink ref="K71" r:id="rId96" display="กส.61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97"/>
  <headerFooter>
    <oddHeader>&amp;R&amp;"TH SarabunPSK,ธรรมดา"&amp;14&amp;P</oddHeader>
    <oddFooter>&amp;L&amp;"TH SarabunPSK,ธรรมดา"&amp;14สาขาวิชาเกษตรศาสตร์และสหกรณ์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09"/>
  <sheetViews>
    <sheetView zoomScalePageLayoutView="60" workbookViewId="0" topLeftCell="A1">
      <selection activeCell="H16" sqref="H16"/>
    </sheetView>
  </sheetViews>
  <sheetFormatPr defaultColWidth="9.140625" defaultRowHeight="15"/>
  <cols>
    <col min="1" max="1" width="4.140625" style="172" customWidth="1"/>
    <col min="2" max="2" width="14.28125" style="173" customWidth="1"/>
    <col min="3" max="3" width="4.421875" style="172" customWidth="1"/>
    <col min="4" max="4" width="15.7109375" style="173" customWidth="1"/>
    <col min="5" max="5" width="4.00390625" style="172" customWidth="1"/>
    <col min="6" max="6" width="15.28125" style="173" customWidth="1"/>
    <col min="7" max="7" width="4.421875" style="173" customWidth="1"/>
    <col min="8" max="8" width="16.8515625" style="173" customWidth="1"/>
    <col min="9" max="9" width="4.28125" style="173" customWidth="1"/>
    <col min="10" max="10" width="16.8515625" style="173" customWidth="1"/>
    <col min="11" max="11" width="4.57421875" style="173" customWidth="1"/>
    <col min="12" max="12" width="16.57421875" style="173" customWidth="1"/>
    <col min="13" max="13" width="4.57421875" style="173" customWidth="1"/>
    <col min="14" max="14" width="16.140625" style="174" customWidth="1"/>
    <col min="15" max="15" width="4.7109375" style="173" customWidth="1"/>
    <col min="16" max="16" width="19.140625" style="173" customWidth="1"/>
    <col min="17" max="17" width="4.421875" style="173" customWidth="1"/>
    <col min="18" max="18" width="16.421875" style="173" customWidth="1"/>
    <col min="19" max="19" width="4.28125" style="173" customWidth="1"/>
    <col min="20" max="20" width="17.00390625" style="174" customWidth="1"/>
    <col min="21" max="21" width="3.8515625" style="173" customWidth="1"/>
    <col min="22" max="22" width="17.28125" style="174" customWidth="1"/>
    <col min="23" max="23" width="4.421875" style="173" customWidth="1"/>
    <col min="24" max="24" width="16.421875" style="174" customWidth="1"/>
    <col min="25" max="55" width="9.00390625" style="173" customWidth="1"/>
    <col min="56" max="16384" width="9.00390625" style="175" customWidth="1"/>
  </cols>
  <sheetData>
    <row r="1" spans="1:55" s="123" customFormat="1" ht="15.75">
      <c r="A1" s="271" t="s">
        <v>799</v>
      </c>
      <c r="B1" s="271"/>
      <c r="C1" s="271"/>
      <c r="D1" s="271"/>
      <c r="E1" s="271"/>
      <c r="F1" s="271"/>
      <c r="G1" s="121"/>
      <c r="H1" s="121"/>
      <c r="I1" s="121"/>
      <c r="J1" s="121"/>
      <c r="K1" s="121"/>
      <c r="L1" s="121"/>
      <c r="M1" s="121"/>
      <c r="N1" s="122"/>
      <c r="O1" s="121"/>
      <c r="P1" s="121"/>
      <c r="Q1" s="121"/>
      <c r="R1" s="121"/>
      <c r="S1" s="121"/>
      <c r="T1" s="122"/>
      <c r="U1" s="121"/>
      <c r="V1" s="122"/>
      <c r="W1" s="121"/>
      <c r="X1" s="122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</row>
    <row r="2" spans="1:55" s="128" customFormat="1" ht="15.75">
      <c r="A2" s="124" t="s">
        <v>800</v>
      </c>
      <c r="B2" s="125" t="s">
        <v>801</v>
      </c>
      <c r="C2" s="124" t="s">
        <v>800</v>
      </c>
      <c r="D2" s="124" t="s">
        <v>802</v>
      </c>
      <c r="E2" s="124" t="s">
        <v>800</v>
      </c>
      <c r="F2" s="124" t="s">
        <v>803</v>
      </c>
      <c r="G2" s="124" t="s">
        <v>800</v>
      </c>
      <c r="H2" s="124" t="s">
        <v>804</v>
      </c>
      <c r="I2" s="124" t="s">
        <v>800</v>
      </c>
      <c r="J2" s="125" t="s">
        <v>805</v>
      </c>
      <c r="K2" s="124" t="s">
        <v>800</v>
      </c>
      <c r="L2" s="124" t="s">
        <v>806</v>
      </c>
      <c r="M2" s="124" t="s">
        <v>800</v>
      </c>
      <c r="N2" s="126" t="s">
        <v>807</v>
      </c>
      <c r="O2" s="124" t="s">
        <v>800</v>
      </c>
      <c r="P2" s="124" t="s">
        <v>808</v>
      </c>
      <c r="Q2" s="124" t="s">
        <v>800</v>
      </c>
      <c r="R2" s="125" t="s">
        <v>809</v>
      </c>
      <c r="S2" s="124" t="s">
        <v>800</v>
      </c>
      <c r="T2" s="124" t="s">
        <v>810</v>
      </c>
      <c r="U2" s="124" t="s">
        <v>800</v>
      </c>
      <c r="V2" s="124" t="s">
        <v>811</v>
      </c>
      <c r="W2" s="124" t="s">
        <v>800</v>
      </c>
      <c r="X2" s="124" t="s">
        <v>812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1:55" s="133" customFormat="1" ht="15.75">
      <c r="A3" s="129" t="s">
        <v>813</v>
      </c>
      <c r="B3" s="130"/>
      <c r="C3" s="129" t="s">
        <v>813</v>
      </c>
      <c r="D3" s="130"/>
      <c r="E3" s="129" t="s">
        <v>813</v>
      </c>
      <c r="F3" s="130"/>
      <c r="G3" s="129" t="s">
        <v>813</v>
      </c>
      <c r="H3" s="130"/>
      <c r="I3" s="129" t="s">
        <v>813</v>
      </c>
      <c r="J3" s="130"/>
      <c r="K3" s="129" t="s">
        <v>813</v>
      </c>
      <c r="L3" s="130"/>
      <c r="M3" s="129" t="s">
        <v>813</v>
      </c>
      <c r="N3" s="131"/>
      <c r="O3" s="129" t="s">
        <v>813</v>
      </c>
      <c r="P3" s="130"/>
      <c r="Q3" s="129" t="s">
        <v>813</v>
      </c>
      <c r="R3" s="130"/>
      <c r="S3" s="129" t="s">
        <v>813</v>
      </c>
      <c r="T3" s="130"/>
      <c r="U3" s="129" t="s">
        <v>813</v>
      </c>
      <c r="V3" s="130"/>
      <c r="W3" s="129" t="s">
        <v>813</v>
      </c>
      <c r="X3" s="130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</row>
    <row r="4" spans="1:55" s="133" customFormat="1" ht="15.75">
      <c r="A4" s="134" t="s">
        <v>1</v>
      </c>
      <c r="B4" s="135"/>
      <c r="C4" s="134" t="s">
        <v>1</v>
      </c>
      <c r="D4" s="135"/>
      <c r="E4" s="134" t="s">
        <v>1</v>
      </c>
      <c r="F4" s="135"/>
      <c r="G4" s="134" t="s">
        <v>1</v>
      </c>
      <c r="H4" s="135"/>
      <c r="I4" s="134" t="s">
        <v>1</v>
      </c>
      <c r="J4" s="135"/>
      <c r="K4" s="134" t="s">
        <v>1</v>
      </c>
      <c r="L4" s="135"/>
      <c r="M4" s="134" t="s">
        <v>1</v>
      </c>
      <c r="N4" s="136"/>
      <c r="O4" s="134" t="s">
        <v>1</v>
      </c>
      <c r="P4" s="135"/>
      <c r="Q4" s="134" t="s">
        <v>1</v>
      </c>
      <c r="R4" s="135"/>
      <c r="S4" s="134" t="s">
        <v>1</v>
      </c>
      <c r="T4" s="137"/>
      <c r="U4" s="134" t="s">
        <v>1</v>
      </c>
      <c r="V4" s="137"/>
      <c r="W4" s="134" t="s">
        <v>1</v>
      </c>
      <c r="X4" s="137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</row>
    <row r="5" spans="1:55" s="123" customFormat="1" ht="15.75">
      <c r="A5" s="138"/>
      <c r="B5" s="139"/>
      <c r="C5" s="138">
        <v>1</v>
      </c>
      <c r="D5" s="139" t="s">
        <v>814</v>
      </c>
      <c r="E5" s="138">
        <v>1</v>
      </c>
      <c r="F5" s="139" t="s">
        <v>815</v>
      </c>
      <c r="G5" s="138"/>
      <c r="H5" s="139"/>
      <c r="I5" s="138"/>
      <c r="J5" s="139"/>
      <c r="K5" s="138">
        <v>1</v>
      </c>
      <c r="L5" s="139" t="s">
        <v>462</v>
      </c>
      <c r="M5" s="138"/>
      <c r="N5" s="140"/>
      <c r="O5" s="138">
        <v>1</v>
      </c>
      <c r="P5" s="139" t="s">
        <v>816</v>
      </c>
      <c r="Q5" s="138">
        <v>1</v>
      </c>
      <c r="R5" s="141" t="s">
        <v>817</v>
      </c>
      <c r="S5" s="138">
        <v>1</v>
      </c>
      <c r="T5" s="142" t="s">
        <v>818</v>
      </c>
      <c r="U5" s="138">
        <v>1</v>
      </c>
      <c r="V5" s="141" t="s">
        <v>819</v>
      </c>
      <c r="W5" s="138">
        <v>1</v>
      </c>
      <c r="X5" s="140" t="s">
        <v>540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</row>
    <row r="6" spans="1:55" s="123" customFormat="1" ht="15.75">
      <c r="A6" s="138"/>
      <c r="B6" s="143"/>
      <c r="C6" s="138"/>
      <c r="D6" s="143"/>
      <c r="E6" s="138">
        <v>2</v>
      </c>
      <c r="F6" s="143" t="s">
        <v>820</v>
      </c>
      <c r="G6" s="138"/>
      <c r="H6" s="143"/>
      <c r="I6" s="138"/>
      <c r="J6" s="143"/>
      <c r="K6" s="138">
        <v>2</v>
      </c>
      <c r="L6" s="143" t="s">
        <v>821</v>
      </c>
      <c r="M6" s="138"/>
      <c r="N6" s="144"/>
      <c r="O6" s="138"/>
      <c r="P6" s="143"/>
      <c r="Q6" s="138">
        <v>2</v>
      </c>
      <c r="R6" s="141" t="s">
        <v>822</v>
      </c>
      <c r="S6" s="138">
        <v>2</v>
      </c>
      <c r="T6" s="142" t="s">
        <v>823</v>
      </c>
      <c r="U6" s="138">
        <v>2</v>
      </c>
      <c r="V6" s="141" t="s">
        <v>824</v>
      </c>
      <c r="W6" s="138">
        <v>2</v>
      </c>
      <c r="X6" s="144" t="s">
        <v>825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</row>
    <row r="7" spans="1:55" s="123" customFormat="1" ht="15.75">
      <c r="A7" s="138"/>
      <c r="B7" s="143"/>
      <c r="C7" s="138"/>
      <c r="D7" s="143"/>
      <c r="E7" s="138">
        <v>3</v>
      </c>
      <c r="F7" s="143" t="s">
        <v>826</v>
      </c>
      <c r="G7" s="138"/>
      <c r="H7" s="143"/>
      <c r="I7" s="138"/>
      <c r="J7" s="143"/>
      <c r="K7" s="138"/>
      <c r="L7" s="143"/>
      <c r="M7" s="138"/>
      <c r="N7" s="144"/>
      <c r="O7" s="138"/>
      <c r="P7" s="143"/>
      <c r="Q7" s="138">
        <v>3</v>
      </c>
      <c r="R7" s="141" t="s">
        <v>827</v>
      </c>
      <c r="S7" s="138">
        <v>3</v>
      </c>
      <c r="T7" s="142" t="s">
        <v>828</v>
      </c>
      <c r="U7" s="138">
        <v>3</v>
      </c>
      <c r="V7" s="141" t="s">
        <v>829</v>
      </c>
      <c r="W7" s="138"/>
      <c r="X7" s="144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</row>
    <row r="8" spans="1:55" s="123" customFormat="1" ht="15.75">
      <c r="A8" s="138"/>
      <c r="B8" s="143"/>
      <c r="C8" s="138"/>
      <c r="D8" s="143"/>
      <c r="E8" s="138">
        <v>4</v>
      </c>
      <c r="F8" s="143" t="s">
        <v>830</v>
      </c>
      <c r="G8" s="138"/>
      <c r="H8" s="143"/>
      <c r="I8" s="138"/>
      <c r="J8" s="143"/>
      <c r="K8" s="138"/>
      <c r="L8" s="143"/>
      <c r="M8" s="138"/>
      <c r="N8" s="144"/>
      <c r="O8" s="138"/>
      <c r="P8" s="143"/>
      <c r="Q8" s="138">
        <v>4</v>
      </c>
      <c r="R8" s="141" t="s">
        <v>831</v>
      </c>
      <c r="S8" s="138">
        <v>4</v>
      </c>
      <c r="T8" s="142" t="s">
        <v>832</v>
      </c>
      <c r="U8" s="138">
        <v>4</v>
      </c>
      <c r="V8" s="141" t="s">
        <v>833</v>
      </c>
      <c r="W8" s="138"/>
      <c r="X8" s="144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</row>
    <row r="9" spans="1:55" s="123" customFormat="1" ht="15.75">
      <c r="A9" s="138"/>
      <c r="B9" s="143"/>
      <c r="C9" s="138"/>
      <c r="D9" s="143"/>
      <c r="E9" s="138">
        <v>5</v>
      </c>
      <c r="F9" s="143" t="s">
        <v>834</v>
      </c>
      <c r="G9" s="138"/>
      <c r="H9" s="143"/>
      <c r="I9" s="138"/>
      <c r="J9" s="143"/>
      <c r="K9" s="138"/>
      <c r="L9" s="143"/>
      <c r="M9" s="138"/>
      <c r="N9" s="144"/>
      <c r="O9" s="138"/>
      <c r="P9" s="143"/>
      <c r="Q9" s="138">
        <v>5</v>
      </c>
      <c r="R9" s="141" t="s">
        <v>835</v>
      </c>
      <c r="S9" s="138">
        <v>5</v>
      </c>
      <c r="T9" s="142" t="s">
        <v>836</v>
      </c>
      <c r="U9" s="138">
        <v>5</v>
      </c>
      <c r="V9" s="141" t="s">
        <v>837</v>
      </c>
      <c r="W9" s="138"/>
      <c r="X9" s="144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</row>
    <row r="10" spans="1:55" s="123" customFormat="1" ht="15.75">
      <c r="A10" s="138"/>
      <c r="B10" s="143"/>
      <c r="C10" s="138"/>
      <c r="D10" s="143"/>
      <c r="E10" s="138">
        <v>6</v>
      </c>
      <c r="F10" s="143" t="s">
        <v>838</v>
      </c>
      <c r="G10" s="138"/>
      <c r="H10" s="143"/>
      <c r="I10" s="138"/>
      <c r="J10" s="143"/>
      <c r="K10" s="138"/>
      <c r="L10" s="143"/>
      <c r="M10" s="138"/>
      <c r="N10" s="144"/>
      <c r="O10" s="138"/>
      <c r="P10" s="143"/>
      <c r="Q10" s="138">
        <v>6</v>
      </c>
      <c r="R10" s="141" t="s">
        <v>839</v>
      </c>
      <c r="S10" s="138">
        <v>6</v>
      </c>
      <c r="T10" s="142" t="s">
        <v>840</v>
      </c>
      <c r="U10" s="138">
        <v>6</v>
      </c>
      <c r="V10" s="141" t="s">
        <v>841</v>
      </c>
      <c r="W10" s="138"/>
      <c r="X10" s="144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 s="123" customFormat="1" ht="15.75">
      <c r="A11" s="138"/>
      <c r="B11" s="143"/>
      <c r="C11" s="138"/>
      <c r="D11" s="143"/>
      <c r="E11" s="138"/>
      <c r="F11" s="143"/>
      <c r="G11" s="138"/>
      <c r="H11" s="143"/>
      <c r="I11" s="138"/>
      <c r="J11" s="143"/>
      <c r="K11" s="138"/>
      <c r="L11" s="143"/>
      <c r="M11" s="138"/>
      <c r="N11" s="144"/>
      <c r="O11" s="138"/>
      <c r="P11" s="143"/>
      <c r="Q11" s="138">
        <v>7</v>
      </c>
      <c r="R11" s="141" t="s">
        <v>842</v>
      </c>
      <c r="S11" s="138">
        <v>7</v>
      </c>
      <c r="T11" s="142" t="s">
        <v>843</v>
      </c>
      <c r="U11" s="138">
        <v>7</v>
      </c>
      <c r="V11" s="141" t="s">
        <v>844</v>
      </c>
      <c r="W11" s="138"/>
      <c r="X11" s="144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 s="123" customFormat="1" ht="15.75">
      <c r="A12" s="138"/>
      <c r="B12" s="143"/>
      <c r="C12" s="138"/>
      <c r="D12" s="143"/>
      <c r="E12" s="138"/>
      <c r="F12" s="143"/>
      <c r="G12" s="138"/>
      <c r="H12" s="143"/>
      <c r="I12" s="138"/>
      <c r="J12" s="143"/>
      <c r="K12" s="138"/>
      <c r="L12" s="143"/>
      <c r="M12" s="138"/>
      <c r="N12" s="144"/>
      <c r="O12" s="138"/>
      <c r="P12" s="143"/>
      <c r="Q12" s="138">
        <v>8</v>
      </c>
      <c r="R12" s="141" t="s">
        <v>845</v>
      </c>
      <c r="S12" s="138">
        <v>8</v>
      </c>
      <c r="T12" s="142" t="s">
        <v>846</v>
      </c>
      <c r="U12" s="138">
        <v>8</v>
      </c>
      <c r="V12" s="141" t="s">
        <v>847</v>
      </c>
      <c r="W12" s="138"/>
      <c r="X12" s="144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</row>
    <row r="13" spans="1:55" s="123" customFormat="1" ht="15.75">
      <c r="A13" s="138"/>
      <c r="B13" s="143"/>
      <c r="C13" s="138"/>
      <c r="D13" s="143"/>
      <c r="E13" s="138"/>
      <c r="F13" s="143"/>
      <c r="G13" s="138"/>
      <c r="H13" s="143"/>
      <c r="I13" s="138"/>
      <c r="J13" s="143"/>
      <c r="K13" s="138"/>
      <c r="L13" s="143"/>
      <c r="M13" s="138"/>
      <c r="N13" s="144"/>
      <c r="O13" s="138"/>
      <c r="P13" s="143"/>
      <c r="Q13" s="138">
        <v>9</v>
      </c>
      <c r="R13" s="141" t="s">
        <v>848</v>
      </c>
      <c r="S13" s="138">
        <v>9</v>
      </c>
      <c r="T13" s="142" t="s">
        <v>849</v>
      </c>
      <c r="U13" s="138"/>
      <c r="V13" s="141"/>
      <c r="W13" s="138"/>
      <c r="X13" s="144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55" s="123" customFormat="1" ht="15.75">
      <c r="A14" s="138"/>
      <c r="B14" s="143"/>
      <c r="C14" s="138"/>
      <c r="D14" s="143"/>
      <c r="E14" s="138"/>
      <c r="F14" s="143"/>
      <c r="G14" s="138"/>
      <c r="H14" s="143"/>
      <c r="I14" s="138"/>
      <c r="J14" s="143"/>
      <c r="K14" s="138"/>
      <c r="L14" s="143"/>
      <c r="M14" s="138"/>
      <c r="N14" s="144"/>
      <c r="O14" s="138"/>
      <c r="P14" s="143"/>
      <c r="Q14" s="138">
        <v>10</v>
      </c>
      <c r="R14" s="141" t="s">
        <v>850</v>
      </c>
      <c r="S14" s="138">
        <v>10</v>
      </c>
      <c r="T14" s="142" t="s">
        <v>488</v>
      </c>
      <c r="U14" s="138"/>
      <c r="V14" s="141"/>
      <c r="W14" s="138"/>
      <c r="X14" s="144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55" s="123" customFormat="1" ht="15.75">
      <c r="A15" s="138"/>
      <c r="B15" s="143"/>
      <c r="C15" s="138"/>
      <c r="D15" s="143"/>
      <c r="E15" s="138"/>
      <c r="F15" s="143"/>
      <c r="G15" s="138"/>
      <c r="H15" s="143"/>
      <c r="I15" s="138"/>
      <c r="J15" s="143"/>
      <c r="K15" s="138"/>
      <c r="L15" s="143"/>
      <c r="M15" s="138"/>
      <c r="N15" s="144"/>
      <c r="O15" s="138"/>
      <c r="P15" s="143"/>
      <c r="Q15" s="138">
        <v>11</v>
      </c>
      <c r="R15" s="141" t="s">
        <v>851</v>
      </c>
      <c r="S15" s="138">
        <v>11</v>
      </c>
      <c r="T15" s="142" t="s">
        <v>852</v>
      </c>
      <c r="U15" s="138"/>
      <c r="V15" s="141"/>
      <c r="W15" s="138"/>
      <c r="X15" s="144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</row>
    <row r="16" spans="1:55" s="123" customFormat="1" ht="15.75">
      <c r="A16" s="138"/>
      <c r="B16" s="143"/>
      <c r="C16" s="138"/>
      <c r="D16" s="143"/>
      <c r="E16" s="138"/>
      <c r="F16" s="143"/>
      <c r="G16" s="138"/>
      <c r="H16" s="143"/>
      <c r="I16" s="138"/>
      <c r="J16" s="143"/>
      <c r="K16" s="138"/>
      <c r="L16" s="143"/>
      <c r="M16" s="138"/>
      <c r="N16" s="144"/>
      <c r="O16" s="138"/>
      <c r="P16" s="143"/>
      <c r="Q16" s="138">
        <v>12</v>
      </c>
      <c r="R16" s="141" t="s">
        <v>506</v>
      </c>
      <c r="S16" s="138">
        <v>12</v>
      </c>
      <c r="T16" s="142" t="s">
        <v>510</v>
      </c>
      <c r="U16" s="138"/>
      <c r="V16" s="141"/>
      <c r="W16" s="138"/>
      <c r="X16" s="144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</row>
    <row r="17" spans="1:55" s="123" customFormat="1" ht="15.75">
      <c r="A17" s="138"/>
      <c r="B17" s="143"/>
      <c r="C17" s="138"/>
      <c r="D17" s="143"/>
      <c r="E17" s="138"/>
      <c r="F17" s="143"/>
      <c r="G17" s="138"/>
      <c r="H17" s="143"/>
      <c r="I17" s="138"/>
      <c r="J17" s="143"/>
      <c r="K17" s="138"/>
      <c r="L17" s="143"/>
      <c r="M17" s="138"/>
      <c r="N17" s="144"/>
      <c r="O17" s="138"/>
      <c r="P17" s="143"/>
      <c r="Q17" s="138"/>
      <c r="R17" s="141"/>
      <c r="S17" s="138">
        <v>13</v>
      </c>
      <c r="T17" s="142" t="s">
        <v>853</v>
      </c>
      <c r="U17" s="138"/>
      <c r="V17" s="141"/>
      <c r="W17" s="138"/>
      <c r="X17" s="144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1:55" s="123" customFormat="1" ht="15.75">
      <c r="A18" s="272" t="s">
        <v>18</v>
      </c>
      <c r="B18" s="272"/>
      <c r="C18" s="272" t="s">
        <v>18</v>
      </c>
      <c r="D18" s="272"/>
      <c r="E18" s="272" t="s">
        <v>18</v>
      </c>
      <c r="F18" s="272"/>
      <c r="G18" s="272" t="s">
        <v>18</v>
      </c>
      <c r="H18" s="272"/>
      <c r="I18" s="272" t="s">
        <v>18</v>
      </c>
      <c r="J18" s="272"/>
      <c r="K18" s="272" t="s">
        <v>18</v>
      </c>
      <c r="L18" s="272"/>
      <c r="M18" s="272" t="s">
        <v>18</v>
      </c>
      <c r="N18" s="272"/>
      <c r="O18" s="272" t="s">
        <v>18</v>
      </c>
      <c r="P18" s="272"/>
      <c r="Q18" s="272" t="s">
        <v>18</v>
      </c>
      <c r="R18" s="272"/>
      <c r="S18" s="272" t="s">
        <v>18</v>
      </c>
      <c r="T18" s="272"/>
      <c r="U18" s="272" t="s">
        <v>18</v>
      </c>
      <c r="V18" s="272"/>
      <c r="W18" s="272" t="s">
        <v>18</v>
      </c>
      <c r="X18" s="272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</row>
    <row r="19" spans="1:55" s="123" customFormat="1" ht="15.75">
      <c r="A19" s="138"/>
      <c r="B19" s="143"/>
      <c r="C19" s="138"/>
      <c r="D19" s="141"/>
      <c r="E19" s="138"/>
      <c r="F19" s="141"/>
      <c r="G19" s="138"/>
      <c r="H19" s="143"/>
      <c r="I19" s="138">
        <v>1</v>
      </c>
      <c r="J19" s="143" t="s">
        <v>854</v>
      </c>
      <c r="K19" s="138"/>
      <c r="L19" s="143"/>
      <c r="M19" s="138">
        <v>1</v>
      </c>
      <c r="N19" s="142" t="s">
        <v>855</v>
      </c>
      <c r="O19" s="138">
        <v>1</v>
      </c>
      <c r="P19" s="141" t="s">
        <v>856</v>
      </c>
      <c r="Q19" s="138">
        <v>1</v>
      </c>
      <c r="R19" s="141" t="s">
        <v>857</v>
      </c>
      <c r="S19" s="138">
        <v>1</v>
      </c>
      <c r="T19" s="142" t="s">
        <v>858</v>
      </c>
      <c r="U19" s="138">
        <v>1</v>
      </c>
      <c r="V19" s="141" t="s">
        <v>859</v>
      </c>
      <c r="W19" s="138"/>
      <c r="X19" s="144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</row>
    <row r="20" spans="1:55" s="123" customFormat="1" ht="15.75">
      <c r="A20" s="138"/>
      <c r="B20" s="143"/>
      <c r="C20" s="138"/>
      <c r="D20" s="141"/>
      <c r="E20" s="138"/>
      <c r="F20" s="141"/>
      <c r="G20" s="138"/>
      <c r="H20" s="143"/>
      <c r="I20" s="138"/>
      <c r="J20" s="143"/>
      <c r="K20" s="138"/>
      <c r="L20" s="143"/>
      <c r="M20" s="138">
        <v>2</v>
      </c>
      <c r="N20" s="142" t="s">
        <v>860</v>
      </c>
      <c r="O20" s="138">
        <v>2</v>
      </c>
      <c r="P20" s="141" t="s">
        <v>861</v>
      </c>
      <c r="Q20" s="138">
        <v>2</v>
      </c>
      <c r="R20" s="141" t="s">
        <v>862</v>
      </c>
      <c r="S20" s="138">
        <v>2</v>
      </c>
      <c r="T20" s="142" t="s">
        <v>863</v>
      </c>
      <c r="U20" s="138">
        <v>2</v>
      </c>
      <c r="V20" s="141" t="s">
        <v>864</v>
      </c>
      <c r="W20" s="138"/>
      <c r="X20" s="144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1:55" s="123" customFormat="1" ht="15.75">
      <c r="A21" s="138"/>
      <c r="B21" s="143"/>
      <c r="C21" s="138"/>
      <c r="D21" s="141"/>
      <c r="E21" s="138"/>
      <c r="F21" s="143"/>
      <c r="G21" s="138"/>
      <c r="H21" s="143"/>
      <c r="I21" s="138"/>
      <c r="J21" s="143"/>
      <c r="K21" s="138"/>
      <c r="L21" s="143"/>
      <c r="M21" s="138">
        <v>3</v>
      </c>
      <c r="N21" s="142" t="s">
        <v>865</v>
      </c>
      <c r="O21" s="138">
        <v>3</v>
      </c>
      <c r="P21" s="141" t="s">
        <v>866</v>
      </c>
      <c r="Q21" s="138">
        <v>3</v>
      </c>
      <c r="R21" s="141" t="s">
        <v>867</v>
      </c>
      <c r="S21" s="138"/>
      <c r="T21" s="142"/>
      <c r="U21" s="138">
        <v>3</v>
      </c>
      <c r="V21" s="141" t="s">
        <v>868</v>
      </c>
      <c r="W21" s="138"/>
      <c r="X21" s="144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5" s="123" customFormat="1" ht="15.75">
      <c r="A22" s="145"/>
      <c r="B22" s="146"/>
      <c r="C22" s="145"/>
      <c r="D22" s="141"/>
      <c r="E22" s="145"/>
      <c r="F22" s="146"/>
      <c r="G22" s="145"/>
      <c r="H22" s="146"/>
      <c r="I22" s="145"/>
      <c r="J22" s="146"/>
      <c r="K22" s="145"/>
      <c r="L22" s="146"/>
      <c r="M22" s="138">
        <v>4</v>
      </c>
      <c r="N22" s="142" t="s">
        <v>869</v>
      </c>
      <c r="O22" s="145">
        <v>4</v>
      </c>
      <c r="P22" s="141" t="s">
        <v>870</v>
      </c>
      <c r="Q22" s="138">
        <v>4</v>
      </c>
      <c r="R22" s="141" t="s">
        <v>871</v>
      </c>
      <c r="S22" s="145"/>
      <c r="T22" s="147"/>
      <c r="U22" s="145">
        <v>4</v>
      </c>
      <c r="V22" s="141" t="s">
        <v>447</v>
      </c>
      <c r="W22" s="145"/>
      <c r="X22" s="144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1:55" s="123" customFormat="1" ht="15.75">
      <c r="A23" s="145"/>
      <c r="B23" s="146"/>
      <c r="C23" s="145"/>
      <c r="D23" s="141"/>
      <c r="E23" s="145"/>
      <c r="F23" s="146"/>
      <c r="G23" s="145"/>
      <c r="H23" s="146"/>
      <c r="I23" s="145"/>
      <c r="J23" s="146"/>
      <c r="K23" s="145"/>
      <c r="L23" s="146"/>
      <c r="M23" s="138">
        <v>5</v>
      </c>
      <c r="N23" s="147" t="s">
        <v>872</v>
      </c>
      <c r="O23" s="145">
        <v>5</v>
      </c>
      <c r="P23" s="146" t="s">
        <v>873</v>
      </c>
      <c r="Q23" s="138">
        <v>5</v>
      </c>
      <c r="R23" s="141" t="s">
        <v>874</v>
      </c>
      <c r="S23" s="145"/>
      <c r="T23" s="147"/>
      <c r="U23" s="145">
        <v>5</v>
      </c>
      <c r="V23" s="141" t="s">
        <v>875</v>
      </c>
      <c r="W23" s="145"/>
      <c r="X23" s="148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55" s="123" customFormat="1" ht="15.75">
      <c r="A24" s="145"/>
      <c r="B24" s="146"/>
      <c r="C24" s="145"/>
      <c r="D24" s="149"/>
      <c r="E24" s="145"/>
      <c r="F24" s="146"/>
      <c r="G24" s="145"/>
      <c r="H24" s="146"/>
      <c r="I24" s="145"/>
      <c r="J24" s="146"/>
      <c r="K24" s="145"/>
      <c r="L24" s="146"/>
      <c r="M24" s="138">
        <v>6</v>
      </c>
      <c r="N24" s="147" t="s">
        <v>876</v>
      </c>
      <c r="O24" s="145"/>
      <c r="P24" s="146"/>
      <c r="Q24" s="138">
        <v>6</v>
      </c>
      <c r="R24" s="141" t="s">
        <v>877</v>
      </c>
      <c r="S24" s="145"/>
      <c r="T24" s="147"/>
      <c r="U24" s="145"/>
      <c r="V24" s="141"/>
      <c r="W24" s="145"/>
      <c r="X24" s="148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</row>
    <row r="25" spans="1:55" s="123" customFormat="1" ht="15.75">
      <c r="A25" s="145"/>
      <c r="B25" s="146"/>
      <c r="C25" s="145"/>
      <c r="D25" s="149"/>
      <c r="E25" s="145"/>
      <c r="F25" s="146"/>
      <c r="G25" s="145"/>
      <c r="H25" s="146"/>
      <c r="I25" s="145"/>
      <c r="J25" s="146"/>
      <c r="K25" s="145"/>
      <c r="L25" s="146"/>
      <c r="M25" s="145"/>
      <c r="N25" s="147"/>
      <c r="O25" s="145"/>
      <c r="P25" s="146"/>
      <c r="Q25" s="145">
        <v>7</v>
      </c>
      <c r="R25" s="141" t="s">
        <v>878</v>
      </c>
      <c r="S25" s="145"/>
      <c r="T25" s="147"/>
      <c r="U25" s="145"/>
      <c r="V25" s="149"/>
      <c r="W25" s="145"/>
      <c r="X25" s="148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</row>
    <row r="26" spans="1:55" s="123" customFormat="1" ht="15.75">
      <c r="A26" s="145"/>
      <c r="B26" s="146"/>
      <c r="C26" s="145"/>
      <c r="D26" s="149"/>
      <c r="E26" s="145"/>
      <c r="F26" s="146"/>
      <c r="G26" s="145"/>
      <c r="H26" s="146"/>
      <c r="I26" s="145"/>
      <c r="J26" s="146"/>
      <c r="K26" s="145"/>
      <c r="L26" s="146"/>
      <c r="M26" s="145"/>
      <c r="N26" s="147"/>
      <c r="O26" s="145"/>
      <c r="P26" s="146"/>
      <c r="Q26" s="145">
        <v>8</v>
      </c>
      <c r="R26" s="141" t="s">
        <v>879</v>
      </c>
      <c r="S26" s="145"/>
      <c r="T26" s="147"/>
      <c r="U26" s="145"/>
      <c r="V26" s="149"/>
      <c r="W26" s="145"/>
      <c r="X26" s="148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</row>
    <row r="27" spans="1:55" s="123" customFormat="1" ht="15.75">
      <c r="A27" s="145"/>
      <c r="B27" s="146"/>
      <c r="C27" s="145"/>
      <c r="D27" s="149"/>
      <c r="E27" s="145"/>
      <c r="F27" s="146"/>
      <c r="G27" s="145"/>
      <c r="H27" s="146"/>
      <c r="I27" s="145"/>
      <c r="J27" s="146"/>
      <c r="K27" s="145"/>
      <c r="L27" s="146"/>
      <c r="M27" s="145"/>
      <c r="N27" s="147"/>
      <c r="O27" s="145"/>
      <c r="P27" s="146"/>
      <c r="Q27" s="145">
        <v>9</v>
      </c>
      <c r="R27" s="141" t="s">
        <v>880</v>
      </c>
      <c r="S27" s="145"/>
      <c r="T27" s="147"/>
      <c r="U27" s="145"/>
      <c r="V27" s="149"/>
      <c r="W27" s="145"/>
      <c r="X27" s="148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1:55" s="123" customFormat="1" ht="15.75">
      <c r="A28" s="145"/>
      <c r="B28" s="146"/>
      <c r="C28" s="145"/>
      <c r="D28" s="149"/>
      <c r="E28" s="145"/>
      <c r="F28" s="146"/>
      <c r="G28" s="145"/>
      <c r="H28" s="146"/>
      <c r="I28" s="145"/>
      <c r="J28" s="146"/>
      <c r="K28" s="145"/>
      <c r="L28" s="146"/>
      <c r="M28" s="145"/>
      <c r="N28" s="147"/>
      <c r="O28" s="145"/>
      <c r="P28" s="146"/>
      <c r="Q28" s="145">
        <v>10</v>
      </c>
      <c r="R28" s="141" t="s">
        <v>881</v>
      </c>
      <c r="S28" s="145"/>
      <c r="T28" s="147"/>
      <c r="U28" s="145"/>
      <c r="V28" s="147"/>
      <c r="W28" s="145"/>
      <c r="X28" s="148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</row>
    <row r="29" spans="1:55" s="123" customFormat="1" ht="15.75">
      <c r="A29" s="150" t="s">
        <v>882</v>
      </c>
      <c r="B29" s="151"/>
      <c r="C29" s="150" t="s">
        <v>882</v>
      </c>
      <c r="D29" s="151"/>
      <c r="E29" s="150" t="s">
        <v>882</v>
      </c>
      <c r="F29" s="151"/>
      <c r="G29" s="150" t="s">
        <v>882</v>
      </c>
      <c r="H29" s="151"/>
      <c r="I29" s="150" t="s">
        <v>882</v>
      </c>
      <c r="J29" s="151"/>
      <c r="K29" s="150" t="s">
        <v>882</v>
      </c>
      <c r="L29" s="151"/>
      <c r="M29" s="150" t="s">
        <v>882</v>
      </c>
      <c r="N29" s="152"/>
      <c r="O29" s="150" t="s">
        <v>882</v>
      </c>
      <c r="P29" s="151"/>
      <c r="Q29" s="150" t="s">
        <v>882</v>
      </c>
      <c r="R29" s="151"/>
      <c r="S29" s="150" t="s">
        <v>882</v>
      </c>
      <c r="T29" s="151"/>
      <c r="U29" s="150" t="s">
        <v>882</v>
      </c>
      <c r="V29" s="151"/>
      <c r="W29" s="150" t="s">
        <v>882</v>
      </c>
      <c r="X29" s="153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</row>
    <row r="30" spans="1:55" s="123" customFormat="1" ht="15.75">
      <c r="A30" s="134" t="s">
        <v>19</v>
      </c>
      <c r="B30" s="154"/>
      <c r="C30" s="134" t="s">
        <v>19</v>
      </c>
      <c r="D30" s="154"/>
      <c r="E30" s="134" t="s">
        <v>19</v>
      </c>
      <c r="F30" s="154"/>
      <c r="G30" s="134" t="s">
        <v>19</v>
      </c>
      <c r="H30" s="154"/>
      <c r="I30" s="134" t="s">
        <v>19</v>
      </c>
      <c r="J30" s="154"/>
      <c r="K30" s="134" t="s">
        <v>19</v>
      </c>
      <c r="L30" s="154"/>
      <c r="M30" s="134" t="s">
        <v>19</v>
      </c>
      <c r="N30" s="155"/>
      <c r="O30" s="134" t="s">
        <v>19</v>
      </c>
      <c r="P30" s="154"/>
      <c r="Q30" s="134" t="s">
        <v>19</v>
      </c>
      <c r="R30" s="154"/>
      <c r="S30" s="134" t="s">
        <v>19</v>
      </c>
      <c r="T30" s="156"/>
      <c r="U30" s="134" t="s">
        <v>19</v>
      </c>
      <c r="V30" s="156"/>
      <c r="W30" s="134" t="s">
        <v>19</v>
      </c>
      <c r="X30" s="137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</row>
    <row r="31" spans="1:55" s="123" customFormat="1" ht="15.75">
      <c r="A31" s="138"/>
      <c r="B31" s="143"/>
      <c r="C31" s="138"/>
      <c r="D31" s="143"/>
      <c r="E31" s="138"/>
      <c r="F31" s="143"/>
      <c r="G31" s="138"/>
      <c r="H31" s="143"/>
      <c r="I31" s="138"/>
      <c r="J31" s="143"/>
      <c r="K31" s="138"/>
      <c r="L31" s="143"/>
      <c r="M31" s="138"/>
      <c r="N31" s="144"/>
      <c r="O31" s="138"/>
      <c r="P31" s="143"/>
      <c r="Q31" s="138"/>
      <c r="R31" s="143"/>
      <c r="S31" s="138"/>
      <c r="T31" s="144"/>
      <c r="U31" s="138"/>
      <c r="V31" s="144"/>
      <c r="W31" s="138"/>
      <c r="X31" s="144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</row>
    <row r="32" spans="1:55" s="123" customFormat="1" ht="15.75">
      <c r="A32" s="138"/>
      <c r="B32" s="143"/>
      <c r="C32" s="138"/>
      <c r="D32" s="143"/>
      <c r="E32" s="138"/>
      <c r="F32" s="143"/>
      <c r="G32" s="138"/>
      <c r="H32" s="143"/>
      <c r="I32" s="138"/>
      <c r="J32" s="143"/>
      <c r="K32" s="138"/>
      <c r="L32" s="143"/>
      <c r="M32" s="138"/>
      <c r="N32" s="144"/>
      <c r="O32" s="138"/>
      <c r="P32" s="143"/>
      <c r="Q32" s="138"/>
      <c r="R32" s="143"/>
      <c r="S32" s="138"/>
      <c r="T32" s="144"/>
      <c r="U32" s="138"/>
      <c r="V32" s="144"/>
      <c r="W32" s="138"/>
      <c r="X32" s="144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</row>
    <row r="33" spans="1:55" s="123" customFormat="1" ht="15.75">
      <c r="A33" s="138"/>
      <c r="B33" s="143"/>
      <c r="C33" s="138"/>
      <c r="D33" s="143"/>
      <c r="E33" s="138"/>
      <c r="F33" s="143"/>
      <c r="G33" s="138"/>
      <c r="H33" s="143"/>
      <c r="I33" s="138"/>
      <c r="J33" s="143"/>
      <c r="K33" s="138"/>
      <c r="L33" s="143"/>
      <c r="M33" s="138"/>
      <c r="N33" s="144"/>
      <c r="O33" s="138"/>
      <c r="P33" s="143"/>
      <c r="Q33" s="138"/>
      <c r="R33" s="143"/>
      <c r="S33" s="138"/>
      <c r="T33" s="144"/>
      <c r="U33" s="138"/>
      <c r="V33" s="144"/>
      <c r="W33" s="138"/>
      <c r="X33" s="144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</row>
    <row r="34" spans="1:55" s="123" customFormat="1" ht="15.75">
      <c r="A34" s="157" t="s">
        <v>883</v>
      </c>
      <c r="B34" s="158"/>
      <c r="C34" s="157" t="s">
        <v>883</v>
      </c>
      <c r="D34" s="158"/>
      <c r="E34" s="157" t="s">
        <v>883</v>
      </c>
      <c r="F34" s="158"/>
      <c r="G34" s="157" t="s">
        <v>883</v>
      </c>
      <c r="H34" s="158"/>
      <c r="I34" s="157" t="s">
        <v>883</v>
      </c>
      <c r="J34" s="158"/>
      <c r="K34" s="157" t="s">
        <v>883</v>
      </c>
      <c r="L34" s="158"/>
      <c r="M34" s="157" t="s">
        <v>883</v>
      </c>
      <c r="N34" s="159"/>
      <c r="O34" s="157" t="s">
        <v>883</v>
      </c>
      <c r="P34" s="158"/>
      <c r="Q34" s="157" t="s">
        <v>883</v>
      </c>
      <c r="R34" s="158"/>
      <c r="S34" s="157" t="s">
        <v>883</v>
      </c>
      <c r="T34" s="160"/>
      <c r="U34" s="157" t="s">
        <v>883</v>
      </c>
      <c r="V34" s="161"/>
      <c r="W34" s="157" t="s">
        <v>883</v>
      </c>
      <c r="X34" s="16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</row>
    <row r="35" spans="1:55" s="123" customFormat="1" ht="15.75">
      <c r="A35" s="138"/>
      <c r="B35" s="143"/>
      <c r="C35" s="138">
        <v>1</v>
      </c>
      <c r="D35" s="143" t="s">
        <v>884</v>
      </c>
      <c r="E35" s="138">
        <v>1</v>
      </c>
      <c r="F35" s="141" t="s">
        <v>885</v>
      </c>
      <c r="G35" s="138">
        <v>1</v>
      </c>
      <c r="H35" s="143" t="s">
        <v>886</v>
      </c>
      <c r="I35" s="138">
        <v>1</v>
      </c>
      <c r="J35" s="143" t="s">
        <v>887</v>
      </c>
      <c r="K35" s="138">
        <v>1</v>
      </c>
      <c r="L35" s="143" t="s">
        <v>888</v>
      </c>
      <c r="M35" s="138">
        <v>1</v>
      </c>
      <c r="N35" s="144" t="s">
        <v>889</v>
      </c>
      <c r="O35" s="138">
        <v>1</v>
      </c>
      <c r="P35" s="143" t="s">
        <v>739</v>
      </c>
      <c r="Q35" s="138">
        <v>1</v>
      </c>
      <c r="R35" s="141" t="s">
        <v>890</v>
      </c>
      <c r="S35" s="138">
        <v>1</v>
      </c>
      <c r="T35" s="144" t="s">
        <v>891</v>
      </c>
      <c r="U35" s="138">
        <v>1</v>
      </c>
      <c r="V35" s="141" t="s">
        <v>892</v>
      </c>
      <c r="W35" s="138"/>
      <c r="X35" s="14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</row>
    <row r="36" spans="1:55" s="123" customFormat="1" ht="15.75">
      <c r="A36" s="138"/>
      <c r="B36" s="143"/>
      <c r="C36" s="138">
        <v>2</v>
      </c>
      <c r="D36" s="143" t="s">
        <v>893</v>
      </c>
      <c r="E36" s="138">
        <v>2</v>
      </c>
      <c r="F36" s="141" t="s">
        <v>894</v>
      </c>
      <c r="G36" s="138">
        <v>2</v>
      </c>
      <c r="H36" s="143" t="s">
        <v>895</v>
      </c>
      <c r="I36" s="138">
        <v>2</v>
      </c>
      <c r="J36" s="143" t="s">
        <v>896</v>
      </c>
      <c r="K36" s="138">
        <v>2</v>
      </c>
      <c r="L36" s="143" t="s">
        <v>737</v>
      </c>
      <c r="M36" s="138"/>
      <c r="N36" s="144"/>
      <c r="O36" s="138">
        <v>2</v>
      </c>
      <c r="P36" s="143" t="s">
        <v>897</v>
      </c>
      <c r="Q36" s="138">
        <v>2</v>
      </c>
      <c r="R36" s="141" t="s">
        <v>898</v>
      </c>
      <c r="S36" s="138">
        <v>2</v>
      </c>
      <c r="T36" s="144" t="s">
        <v>899</v>
      </c>
      <c r="U36" s="138">
        <v>2</v>
      </c>
      <c r="V36" s="141" t="s">
        <v>900</v>
      </c>
      <c r="W36" s="138"/>
      <c r="X36" s="14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</row>
    <row r="37" spans="1:55" s="123" customFormat="1" ht="15.75">
      <c r="A37" s="138"/>
      <c r="B37" s="143"/>
      <c r="C37" s="138">
        <v>3</v>
      </c>
      <c r="D37" s="143" t="s">
        <v>901</v>
      </c>
      <c r="E37" s="138">
        <v>3</v>
      </c>
      <c r="F37" s="141" t="s">
        <v>902</v>
      </c>
      <c r="G37" s="138"/>
      <c r="H37" s="143"/>
      <c r="I37" s="138"/>
      <c r="J37" s="143"/>
      <c r="K37" s="138"/>
      <c r="L37" s="143"/>
      <c r="M37" s="138"/>
      <c r="N37" s="144"/>
      <c r="O37" s="138">
        <v>3</v>
      </c>
      <c r="P37" s="143" t="s">
        <v>747</v>
      </c>
      <c r="Q37" s="138">
        <v>3</v>
      </c>
      <c r="R37" s="143" t="s">
        <v>903</v>
      </c>
      <c r="S37" s="138">
        <v>3</v>
      </c>
      <c r="T37" s="144" t="s">
        <v>904</v>
      </c>
      <c r="U37" s="138">
        <v>3</v>
      </c>
      <c r="V37" s="141" t="s">
        <v>905</v>
      </c>
      <c r="W37" s="138"/>
      <c r="X37" s="14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</row>
    <row r="38" spans="1:55" s="123" customFormat="1" ht="15.75">
      <c r="A38" s="145"/>
      <c r="B38" s="162"/>
      <c r="C38" s="145">
        <v>4</v>
      </c>
      <c r="D38" s="162" t="s">
        <v>906</v>
      </c>
      <c r="E38" s="145">
        <v>4</v>
      </c>
      <c r="F38" s="141" t="s">
        <v>907</v>
      </c>
      <c r="G38" s="145"/>
      <c r="H38" s="162"/>
      <c r="I38" s="145"/>
      <c r="J38" s="162"/>
      <c r="K38" s="145"/>
      <c r="L38" s="162"/>
      <c r="M38" s="145"/>
      <c r="N38" s="148"/>
      <c r="O38" s="145">
        <v>4</v>
      </c>
      <c r="P38" s="162" t="s">
        <v>908</v>
      </c>
      <c r="Q38" s="145"/>
      <c r="R38" s="162"/>
      <c r="S38" s="145">
        <v>4</v>
      </c>
      <c r="T38" s="148" t="s">
        <v>654</v>
      </c>
      <c r="U38" s="138">
        <v>4</v>
      </c>
      <c r="V38" s="141" t="s">
        <v>909</v>
      </c>
      <c r="W38" s="145"/>
      <c r="X38" s="14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</row>
    <row r="39" spans="1:55" s="123" customFormat="1" ht="15.75">
      <c r="A39" s="145"/>
      <c r="B39" s="162"/>
      <c r="C39" s="145">
        <v>5</v>
      </c>
      <c r="D39" s="162" t="s">
        <v>910</v>
      </c>
      <c r="E39" s="145">
        <v>5</v>
      </c>
      <c r="F39" s="141" t="s">
        <v>911</v>
      </c>
      <c r="G39" s="145"/>
      <c r="H39" s="162"/>
      <c r="I39" s="145"/>
      <c r="J39" s="162"/>
      <c r="K39" s="145"/>
      <c r="L39" s="162"/>
      <c r="M39" s="145"/>
      <c r="N39" s="148"/>
      <c r="O39" s="145"/>
      <c r="P39" s="162"/>
      <c r="Q39" s="145"/>
      <c r="R39" s="162"/>
      <c r="S39" s="145">
        <v>5</v>
      </c>
      <c r="T39" s="148" t="s">
        <v>912</v>
      </c>
      <c r="U39" s="138">
        <v>5</v>
      </c>
      <c r="V39" s="141" t="s">
        <v>913</v>
      </c>
      <c r="W39" s="145"/>
      <c r="X39" s="14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</row>
    <row r="40" spans="1:55" s="123" customFormat="1" ht="15.75">
      <c r="A40" s="145"/>
      <c r="B40" s="162"/>
      <c r="C40" s="138">
        <v>6</v>
      </c>
      <c r="D40" s="162" t="s">
        <v>914</v>
      </c>
      <c r="E40" s="145">
        <v>6</v>
      </c>
      <c r="F40" s="163" t="s">
        <v>915</v>
      </c>
      <c r="G40" s="145"/>
      <c r="H40" s="162"/>
      <c r="I40" s="145"/>
      <c r="J40" s="162"/>
      <c r="K40" s="145"/>
      <c r="L40" s="162"/>
      <c r="M40" s="145"/>
      <c r="N40" s="148"/>
      <c r="O40" s="145"/>
      <c r="P40" s="162"/>
      <c r="Q40" s="145"/>
      <c r="R40" s="162"/>
      <c r="S40" s="138">
        <v>6</v>
      </c>
      <c r="T40" s="148" t="s">
        <v>916</v>
      </c>
      <c r="U40" s="138">
        <v>6</v>
      </c>
      <c r="V40" s="141" t="s">
        <v>917</v>
      </c>
      <c r="W40" s="145"/>
      <c r="X40" s="14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spans="1:55" s="123" customFormat="1" ht="15.75">
      <c r="A41" s="145"/>
      <c r="B41" s="162"/>
      <c r="C41" s="138">
        <v>7</v>
      </c>
      <c r="D41" s="162" t="s">
        <v>918</v>
      </c>
      <c r="E41" s="145">
        <v>7</v>
      </c>
      <c r="F41" s="163" t="s">
        <v>919</v>
      </c>
      <c r="G41" s="145"/>
      <c r="H41" s="162"/>
      <c r="I41" s="145"/>
      <c r="J41" s="162"/>
      <c r="K41" s="145"/>
      <c r="L41" s="162"/>
      <c r="M41" s="145"/>
      <c r="N41" s="148"/>
      <c r="O41" s="145"/>
      <c r="P41" s="162"/>
      <c r="Q41" s="145"/>
      <c r="R41" s="162"/>
      <c r="S41" s="138">
        <v>7</v>
      </c>
      <c r="T41" s="148" t="s">
        <v>920</v>
      </c>
      <c r="U41" s="145">
        <v>7</v>
      </c>
      <c r="V41" s="141" t="s">
        <v>921</v>
      </c>
      <c r="W41" s="145"/>
      <c r="X41" s="14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</row>
    <row r="42" spans="1:55" s="123" customFormat="1" ht="15.75">
      <c r="A42" s="145"/>
      <c r="B42" s="162"/>
      <c r="C42" s="138">
        <v>8</v>
      </c>
      <c r="D42" s="162" t="s">
        <v>922</v>
      </c>
      <c r="E42" s="145">
        <v>8</v>
      </c>
      <c r="F42" s="163" t="s">
        <v>923</v>
      </c>
      <c r="G42" s="145"/>
      <c r="H42" s="162"/>
      <c r="I42" s="145"/>
      <c r="J42" s="162"/>
      <c r="K42" s="145"/>
      <c r="L42" s="162"/>
      <c r="M42" s="145"/>
      <c r="N42" s="148"/>
      <c r="O42" s="145"/>
      <c r="P42" s="162"/>
      <c r="Q42" s="145"/>
      <c r="R42" s="162"/>
      <c r="S42" s="138">
        <v>8</v>
      </c>
      <c r="T42" s="148" t="s">
        <v>924</v>
      </c>
      <c r="U42" s="145">
        <v>8</v>
      </c>
      <c r="V42" s="141" t="s">
        <v>732</v>
      </c>
      <c r="W42" s="145"/>
      <c r="X42" s="14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</row>
    <row r="43" spans="1:55" s="123" customFormat="1" ht="15.75">
      <c r="A43" s="145"/>
      <c r="B43" s="162"/>
      <c r="C43" s="145">
        <v>9</v>
      </c>
      <c r="D43" s="164" t="s">
        <v>925</v>
      </c>
      <c r="E43" s="145">
        <v>9</v>
      </c>
      <c r="F43" s="163" t="s">
        <v>926</v>
      </c>
      <c r="G43" s="145"/>
      <c r="H43" s="162"/>
      <c r="I43" s="145"/>
      <c r="J43" s="162"/>
      <c r="K43" s="145"/>
      <c r="L43" s="162"/>
      <c r="M43" s="145"/>
      <c r="N43" s="148"/>
      <c r="O43" s="145"/>
      <c r="P43" s="162"/>
      <c r="Q43" s="145"/>
      <c r="R43" s="162"/>
      <c r="S43" s="145">
        <v>9</v>
      </c>
      <c r="T43" s="148" t="s">
        <v>927</v>
      </c>
      <c r="U43" s="145">
        <v>9</v>
      </c>
      <c r="V43" s="148" t="s">
        <v>928</v>
      </c>
      <c r="W43" s="145"/>
      <c r="X43" s="14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 s="123" customFormat="1" ht="15.75">
      <c r="A44" s="145"/>
      <c r="B44" s="162"/>
      <c r="C44" s="145">
        <v>10</v>
      </c>
      <c r="D44" s="143" t="s">
        <v>929</v>
      </c>
      <c r="E44" s="145">
        <v>10</v>
      </c>
      <c r="F44" s="163" t="s">
        <v>763</v>
      </c>
      <c r="G44" s="145"/>
      <c r="H44" s="162"/>
      <c r="I44" s="145"/>
      <c r="J44" s="162"/>
      <c r="K44" s="145"/>
      <c r="L44" s="162"/>
      <c r="M44" s="145"/>
      <c r="N44" s="148"/>
      <c r="O44" s="145"/>
      <c r="P44" s="162"/>
      <c r="Q44" s="145"/>
      <c r="R44" s="162"/>
      <c r="S44" s="145">
        <v>10</v>
      </c>
      <c r="T44" s="148" t="s">
        <v>930</v>
      </c>
      <c r="U44" s="145">
        <v>10</v>
      </c>
      <c r="V44" s="148" t="s">
        <v>771</v>
      </c>
      <c r="W44" s="145"/>
      <c r="X44" s="14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123" customFormat="1" ht="15.75">
      <c r="A45" s="145"/>
      <c r="B45" s="162"/>
      <c r="C45" s="138">
        <v>11</v>
      </c>
      <c r="D45" s="162" t="s">
        <v>931</v>
      </c>
      <c r="E45" s="145">
        <v>11</v>
      </c>
      <c r="F45" s="163" t="s">
        <v>932</v>
      </c>
      <c r="G45" s="145"/>
      <c r="H45" s="162"/>
      <c r="I45" s="145"/>
      <c r="J45" s="162"/>
      <c r="K45" s="145"/>
      <c r="L45" s="162"/>
      <c r="M45" s="145"/>
      <c r="N45" s="148"/>
      <c r="O45" s="145"/>
      <c r="P45" s="162"/>
      <c r="Q45" s="145"/>
      <c r="R45" s="162"/>
      <c r="S45" s="138">
        <v>11</v>
      </c>
      <c r="T45" s="148" t="s">
        <v>933</v>
      </c>
      <c r="U45" s="145">
        <v>11</v>
      </c>
      <c r="V45" s="148" t="s">
        <v>724</v>
      </c>
      <c r="W45" s="145"/>
      <c r="X45" s="14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</row>
    <row r="46" spans="1:55" s="123" customFormat="1" ht="15.75">
      <c r="A46" s="145"/>
      <c r="B46" s="162"/>
      <c r="C46" s="138">
        <v>12</v>
      </c>
      <c r="D46" s="162" t="s">
        <v>934</v>
      </c>
      <c r="E46" s="145">
        <v>12</v>
      </c>
      <c r="F46" s="163" t="s">
        <v>749</v>
      </c>
      <c r="G46" s="145"/>
      <c r="H46" s="162"/>
      <c r="I46" s="145"/>
      <c r="J46" s="162"/>
      <c r="K46" s="145"/>
      <c r="L46" s="162"/>
      <c r="M46" s="145"/>
      <c r="N46" s="148"/>
      <c r="O46" s="145"/>
      <c r="P46" s="162"/>
      <c r="Q46" s="145"/>
      <c r="R46" s="162"/>
      <c r="S46" s="138">
        <v>12</v>
      </c>
      <c r="T46" s="148" t="s">
        <v>935</v>
      </c>
      <c r="U46" s="145"/>
      <c r="V46" s="148"/>
      <c r="W46" s="145"/>
      <c r="X46" s="14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</row>
    <row r="47" spans="1:55" s="123" customFormat="1" ht="15.75">
      <c r="A47" s="145"/>
      <c r="B47" s="162"/>
      <c r="C47" s="138">
        <v>13</v>
      </c>
      <c r="D47" s="162" t="s">
        <v>936</v>
      </c>
      <c r="E47" s="145">
        <v>13</v>
      </c>
      <c r="F47" s="163" t="s">
        <v>755</v>
      </c>
      <c r="G47" s="145"/>
      <c r="H47" s="162"/>
      <c r="I47" s="145"/>
      <c r="J47" s="162"/>
      <c r="K47" s="145"/>
      <c r="L47" s="162"/>
      <c r="M47" s="145"/>
      <c r="N47" s="148"/>
      <c r="O47" s="145"/>
      <c r="P47" s="162"/>
      <c r="Q47" s="145"/>
      <c r="R47" s="162"/>
      <c r="S47" s="138">
        <v>13</v>
      </c>
      <c r="T47" s="148" t="s">
        <v>626</v>
      </c>
      <c r="U47" s="145"/>
      <c r="V47" s="148"/>
      <c r="W47" s="145"/>
      <c r="X47" s="14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</row>
    <row r="48" spans="1:55" s="123" customFormat="1" ht="15.75">
      <c r="A48" s="145"/>
      <c r="B48" s="162"/>
      <c r="C48" s="145">
        <v>14</v>
      </c>
      <c r="D48" s="162" t="s">
        <v>937</v>
      </c>
      <c r="E48" s="145">
        <v>14</v>
      </c>
      <c r="F48" s="163" t="s">
        <v>938</v>
      </c>
      <c r="G48" s="145"/>
      <c r="H48" s="162"/>
      <c r="I48" s="145"/>
      <c r="J48" s="162"/>
      <c r="K48" s="145"/>
      <c r="L48" s="162"/>
      <c r="M48" s="145"/>
      <c r="N48" s="148"/>
      <c r="O48" s="145"/>
      <c r="P48" s="162"/>
      <c r="Q48" s="145"/>
      <c r="R48" s="162"/>
      <c r="S48" s="145">
        <v>14</v>
      </c>
      <c r="T48" s="148" t="s">
        <v>939</v>
      </c>
      <c r="U48" s="145"/>
      <c r="V48" s="148"/>
      <c r="W48" s="145"/>
      <c r="X48" s="14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</row>
    <row r="49" spans="1:55" s="123" customFormat="1" ht="15.75">
      <c r="A49" s="145"/>
      <c r="B49" s="162"/>
      <c r="C49" s="145">
        <v>15</v>
      </c>
      <c r="D49" s="162" t="s">
        <v>940</v>
      </c>
      <c r="E49" s="145">
        <v>15</v>
      </c>
      <c r="F49" s="163" t="s">
        <v>941</v>
      </c>
      <c r="G49" s="145"/>
      <c r="H49" s="162"/>
      <c r="I49" s="145"/>
      <c r="J49" s="162"/>
      <c r="K49" s="145"/>
      <c r="L49" s="162"/>
      <c r="M49" s="145"/>
      <c r="N49" s="148"/>
      <c r="O49" s="145"/>
      <c r="P49" s="162"/>
      <c r="Q49" s="145"/>
      <c r="R49" s="162"/>
      <c r="S49" s="145">
        <v>15</v>
      </c>
      <c r="T49" s="148" t="s">
        <v>942</v>
      </c>
      <c r="U49" s="145"/>
      <c r="V49" s="148"/>
      <c r="W49" s="145"/>
      <c r="X49" s="14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</row>
    <row r="50" spans="1:55" s="123" customFormat="1" ht="15.75">
      <c r="A50" s="145"/>
      <c r="B50" s="162"/>
      <c r="C50" s="138">
        <v>16</v>
      </c>
      <c r="D50" s="162" t="s">
        <v>943</v>
      </c>
      <c r="E50" s="145">
        <v>16</v>
      </c>
      <c r="F50" s="163" t="s">
        <v>944</v>
      </c>
      <c r="G50" s="145"/>
      <c r="H50" s="162"/>
      <c r="I50" s="145"/>
      <c r="J50" s="162"/>
      <c r="K50" s="145"/>
      <c r="L50" s="162"/>
      <c r="M50" s="145"/>
      <c r="N50" s="148"/>
      <c r="O50" s="145"/>
      <c r="P50" s="162"/>
      <c r="Q50" s="145"/>
      <c r="R50" s="162"/>
      <c r="S50" s="138">
        <v>16</v>
      </c>
      <c r="T50" s="148" t="s">
        <v>945</v>
      </c>
      <c r="U50" s="145"/>
      <c r="V50" s="148"/>
      <c r="W50" s="145"/>
      <c r="X50" s="14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</row>
    <row r="51" spans="1:55" s="123" customFormat="1" ht="15.75">
      <c r="A51" s="145"/>
      <c r="B51" s="162"/>
      <c r="C51" s="138">
        <v>17</v>
      </c>
      <c r="D51" s="162" t="s">
        <v>946</v>
      </c>
      <c r="E51" s="145">
        <v>17</v>
      </c>
      <c r="F51" s="163" t="s">
        <v>947</v>
      </c>
      <c r="G51" s="145"/>
      <c r="H51" s="162"/>
      <c r="I51" s="145"/>
      <c r="J51" s="162"/>
      <c r="K51" s="145"/>
      <c r="L51" s="162"/>
      <c r="M51" s="145"/>
      <c r="N51" s="148"/>
      <c r="O51" s="145"/>
      <c r="P51" s="162"/>
      <c r="Q51" s="145"/>
      <c r="R51" s="162"/>
      <c r="S51" s="138">
        <v>17</v>
      </c>
      <c r="T51" s="148" t="s">
        <v>948</v>
      </c>
      <c r="U51" s="145"/>
      <c r="V51" s="148"/>
      <c r="W51" s="145"/>
      <c r="X51" s="14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</row>
    <row r="52" spans="1:55" s="123" customFormat="1" ht="15.75">
      <c r="A52" s="145"/>
      <c r="B52" s="162"/>
      <c r="C52" s="138">
        <v>18</v>
      </c>
      <c r="D52" s="162" t="s">
        <v>949</v>
      </c>
      <c r="E52" s="145">
        <v>18</v>
      </c>
      <c r="F52" s="163" t="s">
        <v>950</v>
      </c>
      <c r="G52" s="145"/>
      <c r="H52" s="162"/>
      <c r="I52" s="145"/>
      <c r="J52" s="162"/>
      <c r="K52" s="145"/>
      <c r="L52" s="162"/>
      <c r="M52" s="145"/>
      <c r="N52" s="148"/>
      <c r="O52" s="145"/>
      <c r="P52" s="162"/>
      <c r="Q52" s="145"/>
      <c r="R52" s="162"/>
      <c r="S52" s="138">
        <v>18</v>
      </c>
      <c r="T52" s="148" t="s">
        <v>951</v>
      </c>
      <c r="U52" s="145"/>
      <c r="V52" s="148"/>
      <c r="W52" s="145"/>
      <c r="X52" s="14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spans="1:55" s="123" customFormat="1" ht="15.75">
      <c r="A53" s="145"/>
      <c r="B53" s="162"/>
      <c r="C53" s="145">
        <v>19</v>
      </c>
      <c r="D53" s="162" t="s">
        <v>952</v>
      </c>
      <c r="E53" s="145">
        <v>19</v>
      </c>
      <c r="F53" s="163" t="s">
        <v>953</v>
      </c>
      <c r="G53" s="145"/>
      <c r="H53" s="162"/>
      <c r="I53" s="145"/>
      <c r="J53" s="162"/>
      <c r="K53" s="145"/>
      <c r="L53" s="162"/>
      <c r="M53" s="145"/>
      <c r="N53" s="148"/>
      <c r="O53" s="145"/>
      <c r="P53" s="162"/>
      <c r="Q53" s="145"/>
      <c r="R53" s="162"/>
      <c r="S53" s="145">
        <v>19</v>
      </c>
      <c r="T53" s="148" t="s">
        <v>954</v>
      </c>
      <c r="U53" s="145"/>
      <c r="V53" s="148"/>
      <c r="W53" s="145"/>
      <c r="X53" s="14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</row>
    <row r="54" spans="1:55" s="123" customFormat="1" ht="15.75">
      <c r="A54" s="145"/>
      <c r="B54" s="162"/>
      <c r="C54" s="145">
        <v>20</v>
      </c>
      <c r="D54" s="162" t="s">
        <v>955</v>
      </c>
      <c r="E54" s="145">
        <v>20</v>
      </c>
      <c r="F54" s="163" t="s">
        <v>956</v>
      </c>
      <c r="G54" s="145"/>
      <c r="H54" s="162"/>
      <c r="I54" s="145"/>
      <c r="J54" s="162"/>
      <c r="K54" s="145"/>
      <c r="L54" s="162"/>
      <c r="M54" s="145"/>
      <c r="N54" s="148"/>
      <c r="O54" s="145"/>
      <c r="P54" s="162"/>
      <c r="Q54" s="145"/>
      <c r="R54" s="162"/>
      <c r="S54" s="145">
        <v>20</v>
      </c>
      <c r="T54" s="148" t="s">
        <v>670</v>
      </c>
      <c r="U54" s="145"/>
      <c r="V54" s="148"/>
      <c r="W54" s="145"/>
      <c r="X54" s="14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</row>
    <row r="55" spans="1:55" s="123" customFormat="1" ht="15.75">
      <c r="A55" s="145"/>
      <c r="B55" s="162"/>
      <c r="C55" s="138">
        <v>21</v>
      </c>
      <c r="D55" s="162" t="s">
        <v>957</v>
      </c>
      <c r="E55" s="145">
        <v>21</v>
      </c>
      <c r="F55" s="163" t="s">
        <v>958</v>
      </c>
      <c r="G55" s="145"/>
      <c r="H55" s="162"/>
      <c r="I55" s="145"/>
      <c r="J55" s="162"/>
      <c r="K55" s="145"/>
      <c r="L55" s="162"/>
      <c r="M55" s="145"/>
      <c r="N55" s="148"/>
      <c r="O55" s="145"/>
      <c r="P55" s="162"/>
      <c r="Q55" s="145"/>
      <c r="R55" s="162"/>
      <c r="S55" s="138">
        <v>21</v>
      </c>
      <c r="T55" s="148" t="s">
        <v>959</v>
      </c>
      <c r="U55" s="145"/>
      <c r="V55" s="148"/>
      <c r="W55" s="145"/>
      <c r="X55" s="14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</row>
    <row r="56" spans="1:55" s="123" customFormat="1" ht="15.75">
      <c r="A56" s="145"/>
      <c r="B56" s="162"/>
      <c r="C56" s="138">
        <v>22</v>
      </c>
      <c r="D56" s="162" t="s">
        <v>960</v>
      </c>
      <c r="E56" s="145">
        <v>22</v>
      </c>
      <c r="F56" s="163" t="s">
        <v>961</v>
      </c>
      <c r="G56" s="145"/>
      <c r="H56" s="162"/>
      <c r="I56" s="145"/>
      <c r="J56" s="162"/>
      <c r="K56" s="145"/>
      <c r="L56" s="162"/>
      <c r="M56" s="145"/>
      <c r="N56" s="148"/>
      <c r="O56" s="145"/>
      <c r="P56" s="162"/>
      <c r="Q56" s="145"/>
      <c r="R56" s="162"/>
      <c r="S56" s="138">
        <v>22</v>
      </c>
      <c r="T56" s="148" t="s">
        <v>962</v>
      </c>
      <c r="U56" s="145"/>
      <c r="V56" s="148"/>
      <c r="W56" s="145"/>
      <c r="X56" s="14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</row>
    <row r="57" spans="1:55" s="123" customFormat="1" ht="15.75">
      <c r="A57" s="145"/>
      <c r="B57" s="162"/>
      <c r="C57" s="138">
        <v>23</v>
      </c>
      <c r="D57" s="162" t="s">
        <v>963</v>
      </c>
      <c r="E57" s="145">
        <v>23</v>
      </c>
      <c r="F57" s="163" t="s">
        <v>964</v>
      </c>
      <c r="G57" s="145"/>
      <c r="H57" s="162"/>
      <c r="I57" s="145"/>
      <c r="J57" s="162"/>
      <c r="K57" s="145"/>
      <c r="L57" s="162"/>
      <c r="M57" s="145"/>
      <c r="N57" s="148"/>
      <c r="O57" s="145"/>
      <c r="P57" s="162"/>
      <c r="Q57" s="145"/>
      <c r="R57" s="162"/>
      <c r="S57" s="138">
        <v>23</v>
      </c>
      <c r="T57" s="148" t="s">
        <v>965</v>
      </c>
      <c r="U57" s="145"/>
      <c r="V57" s="148"/>
      <c r="W57" s="145"/>
      <c r="X57" s="14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</row>
    <row r="58" spans="1:55" s="123" customFormat="1" ht="15.75">
      <c r="A58" s="145"/>
      <c r="B58" s="162"/>
      <c r="C58" s="145">
        <v>24</v>
      </c>
      <c r="D58" s="162" t="s">
        <v>966</v>
      </c>
      <c r="E58" s="145">
        <v>24</v>
      </c>
      <c r="F58" s="163" t="s">
        <v>967</v>
      </c>
      <c r="G58" s="145"/>
      <c r="H58" s="162"/>
      <c r="I58" s="145"/>
      <c r="J58" s="162"/>
      <c r="K58" s="145"/>
      <c r="L58" s="162"/>
      <c r="M58" s="145"/>
      <c r="N58" s="148"/>
      <c r="O58" s="145"/>
      <c r="P58" s="162"/>
      <c r="Q58" s="145"/>
      <c r="R58" s="162"/>
      <c r="S58" s="145">
        <v>24</v>
      </c>
      <c r="T58" s="148" t="s">
        <v>968</v>
      </c>
      <c r="U58" s="145"/>
      <c r="V58" s="148"/>
      <c r="W58" s="145"/>
      <c r="X58" s="14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</row>
    <row r="59" spans="1:55" s="123" customFormat="1" ht="15.75">
      <c r="A59" s="145"/>
      <c r="B59" s="162"/>
      <c r="C59" s="138">
        <v>25</v>
      </c>
      <c r="D59" s="162" t="s">
        <v>969</v>
      </c>
      <c r="E59" s="145">
        <v>25</v>
      </c>
      <c r="F59" s="163" t="s">
        <v>757</v>
      </c>
      <c r="G59" s="145"/>
      <c r="H59" s="162"/>
      <c r="I59" s="145"/>
      <c r="J59" s="162"/>
      <c r="K59" s="145"/>
      <c r="L59" s="162"/>
      <c r="M59" s="145"/>
      <c r="N59" s="148"/>
      <c r="O59" s="145"/>
      <c r="P59" s="162"/>
      <c r="Q59" s="145"/>
      <c r="R59" s="162"/>
      <c r="S59" s="145">
        <v>25</v>
      </c>
      <c r="T59" s="148" t="s">
        <v>970</v>
      </c>
      <c r="U59" s="145"/>
      <c r="V59" s="148"/>
      <c r="W59" s="145"/>
      <c r="X59" s="14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</row>
    <row r="60" spans="1:55" s="123" customFormat="1" ht="15.75">
      <c r="A60" s="145"/>
      <c r="B60" s="162"/>
      <c r="C60" s="138">
        <v>26</v>
      </c>
      <c r="D60" s="162" t="s">
        <v>971</v>
      </c>
      <c r="E60" s="145">
        <v>26</v>
      </c>
      <c r="F60" s="163" t="s">
        <v>972</v>
      </c>
      <c r="G60" s="145"/>
      <c r="H60" s="162"/>
      <c r="I60" s="145"/>
      <c r="J60" s="162"/>
      <c r="K60" s="145"/>
      <c r="L60" s="162"/>
      <c r="M60" s="145"/>
      <c r="N60" s="148"/>
      <c r="O60" s="145"/>
      <c r="P60" s="162"/>
      <c r="Q60" s="145"/>
      <c r="R60" s="162"/>
      <c r="S60" s="138">
        <v>26</v>
      </c>
      <c r="T60" s="148" t="s">
        <v>973</v>
      </c>
      <c r="U60" s="145"/>
      <c r="V60" s="148"/>
      <c r="W60" s="145"/>
      <c r="X60" s="14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</row>
    <row r="61" spans="1:55" s="123" customFormat="1" ht="15.75">
      <c r="A61" s="145"/>
      <c r="B61" s="162"/>
      <c r="C61" s="138">
        <v>27</v>
      </c>
      <c r="D61" s="162" t="s">
        <v>974</v>
      </c>
      <c r="E61" s="145">
        <v>27</v>
      </c>
      <c r="F61" s="163" t="s">
        <v>743</v>
      </c>
      <c r="G61" s="145"/>
      <c r="H61" s="162"/>
      <c r="I61" s="145"/>
      <c r="J61" s="162"/>
      <c r="K61" s="145"/>
      <c r="L61" s="162"/>
      <c r="M61" s="145"/>
      <c r="N61" s="148"/>
      <c r="O61" s="145"/>
      <c r="P61" s="162"/>
      <c r="Q61" s="145"/>
      <c r="R61" s="162"/>
      <c r="S61" s="138">
        <v>27</v>
      </c>
      <c r="T61" s="148" t="s">
        <v>975</v>
      </c>
      <c r="U61" s="145"/>
      <c r="V61" s="148"/>
      <c r="W61" s="145"/>
      <c r="X61" s="14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</row>
    <row r="62" spans="1:55" s="123" customFormat="1" ht="15.75">
      <c r="A62" s="145"/>
      <c r="B62" s="162"/>
      <c r="C62" s="145">
        <v>28</v>
      </c>
      <c r="D62" s="162" t="s">
        <v>976</v>
      </c>
      <c r="E62" s="145">
        <v>28</v>
      </c>
      <c r="F62" s="163" t="s">
        <v>977</v>
      </c>
      <c r="G62" s="145"/>
      <c r="H62" s="162"/>
      <c r="I62" s="145"/>
      <c r="J62" s="162"/>
      <c r="K62" s="145"/>
      <c r="L62" s="162"/>
      <c r="M62" s="145"/>
      <c r="N62" s="148"/>
      <c r="O62" s="145"/>
      <c r="P62" s="162"/>
      <c r="Q62" s="145"/>
      <c r="R62" s="162"/>
      <c r="S62" s="145">
        <v>28</v>
      </c>
      <c r="T62" s="148" t="s">
        <v>978</v>
      </c>
      <c r="U62" s="145"/>
      <c r="V62" s="148"/>
      <c r="W62" s="145"/>
      <c r="X62" s="14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</row>
    <row r="63" spans="1:55" s="123" customFormat="1" ht="15.75">
      <c r="A63" s="145"/>
      <c r="B63" s="162"/>
      <c r="C63" s="138">
        <v>29</v>
      </c>
      <c r="D63" s="162" t="s">
        <v>979</v>
      </c>
      <c r="E63" s="145">
        <v>29</v>
      </c>
      <c r="F63" s="163" t="s">
        <v>980</v>
      </c>
      <c r="G63" s="145"/>
      <c r="H63" s="162"/>
      <c r="I63" s="145"/>
      <c r="J63" s="162"/>
      <c r="K63" s="145"/>
      <c r="L63" s="162"/>
      <c r="M63" s="145"/>
      <c r="N63" s="148"/>
      <c r="O63" s="145"/>
      <c r="P63" s="162"/>
      <c r="Q63" s="145"/>
      <c r="R63" s="162"/>
      <c r="S63" s="145">
        <v>29</v>
      </c>
      <c r="T63" s="148" t="s">
        <v>981</v>
      </c>
      <c r="U63" s="145"/>
      <c r="V63" s="148"/>
      <c r="W63" s="145"/>
      <c r="X63" s="14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</row>
    <row r="64" spans="1:55" s="123" customFormat="1" ht="15.75">
      <c r="A64" s="145"/>
      <c r="B64" s="162"/>
      <c r="C64" s="138">
        <v>30</v>
      </c>
      <c r="D64" s="162" t="s">
        <v>982</v>
      </c>
      <c r="E64" s="145">
        <v>30</v>
      </c>
      <c r="F64" s="163" t="s">
        <v>983</v>
      </c>
      <c r="G64" s="145"/>
      <c r="H64" s="162"/>
      <c r="I64" s="145"/>
      <c r="J64" s="162"/>
      <c r="K64" s="145"/>
      <c r="L64" s="162"/>
      <c r="M64" s="145"/>
      <c r="N64" s="148"/>
      <c r="O64" s="145"/>
      <c r="P64" s="162"/>
      <c r="Q64" s="145"/>
      <c r="R64" s="162"/>
      <c r="S64" s="138">
        <v>30</v>
      </c>
      <c r="T64" s="148" t="s">
        <v>984</v>
      </c>
      <c r="U64" s="145"/>
      <c r="V64" s="148"/>
      <c r="W64" s="145"/>
      <c r="X64" s="14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</row>
    <row r="65" spans="1:55" s="123" customFormat="1" ht="15.75">
      <c r="A65" s="145"/>
      <c r="B65" s="162"/>
      <c r="C65" s="138">
        <v>31</v>
      </c>
      <c r="D65" s="162" t="s">
        <v>985</v>
      </c>
      <c r="E65" s="145">
        <v>31</v>
      </c>
      <c r="F65" s="163" t="s">
        <v>986</v>
      </c>
      <c r="G65" s="145"/>
      <c r="H65" s="162"/>
      <c r="I65" s="145"/>
      <c r="J65" s="162"/>
      <c r="K65" s="145"/>
      <c r="L65" s="162"/>
      <c r="M65" s="145"/>
      <c r="N65" s="148"/>
      <c r="O65" s="145"/>
      <c r="P65" s="162"/>
      <c r="Q65" s="145"/>
      <c r="R65" s="162"/>
      <c r="S65" s="138">
        <v>31</v>
      </c>
      <c r="T65" s="148" t="s">
        <v>987</v>
      </c>
      <c r="U65" s="145"/>
      <c r="V65" s="148"/>
      <c r="W65" s="145"/>
      <c r="X65" s="14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</row>
    <row r="66" spans="1:55" s="123" customFormat="1" ht="15.75">
      <c r="A66" s="145"/>
      <c r="B66" s="162"/>
      <c r="C66" s="145">
        <v>32</v>
      </c>
      <c r="D66" s="162" t="s">
        <v>988</v>
      </c>
      <c r="E66" s="145">
        <v>32</v>
      </c>
      <c r="F66" s="163" t="s">
        <v>989</v>
      </c>
      <c r="G66" s="145"/>
      <c r="H66" s="162"/>
      <c r="I66" s="145"/>
      <c r="J66" s="162"/>
      <c r="K66" s="145"/>
      <c r="L66" s="162"/>
      <c r="M66" s="145"/>
      <c r="N66" s="148"/>
      <c r="O66" s="145"/>
      <c r="P66" s="162"/>
      <c r="Q66" s="145"/>
      <c r="R66" s="162"/>
      <c r="S66" s="145">
        <v>32</v>
      </c>
      <c r="T66" s="148" t="s">
        <v>990</v>
      </c>
      <c r="U66" s="145"/>
      <c r="V66" s="148"/>
      <c r="W66" s="145"/>
      <c r="X66" s="14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</row>
    <row r="67" spans="1:55" s="123" customFormat="1" ht="15.75">
      <c r="A67" s="145"/>
      <c r="B67" s="162"/>
      <c r="C67" s="138">
        <v>33</v>
      </c>
      <c r="D67" s="162" t="s">
        <v>991</v>
      </c>
      <c r="E67" s="145"/>
      <c r="F67" s="163"/>
      <c r="G67" s="145"/>
      <c r="H67" s="162"/>
      <c r="I67" s="145"/>
      <c r="J67" s="162"/>
      <c r="K67" s="145"/>
      <c r="L67" s="162"/>
      <c r="M67" s="145"/>
      <c r="N67" s="148"/>
      <c r="O67" s="145"/>
      <c r="P67" s="162"/>
      <c r="Q67" s="145"/>
      <c r="R67" s="162"/>
      <c r="S67" s="145">
        <v>33</v>
      </c>
      <c r="T67" s="148" t="s">
        <v>992</v>
      </c>
      <c r="U67" s="145"/>
      <c r="V67" s="148"/>
      <c r="W67" s="145"/>
      <c r="X67" s="14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</row>
    <row r="68" spans="1:55" s="123" customFormat="1" ht="15.75">
      <c r="A68" s="145"/>
      <c r="B68" s="162"/>
      <c r="C68" s="138">
        <v>34</v>
      </c>
      <c r="D68" s="162" t="s">
        <v>993</v>
      </c>
      <c r="E68" s="145"/>
      <c r="F68" s="163"/>
      <c r="G68" s="145"/>
      <c r="H68" s="162"/>
      <c r="I68" s="145"/>
      <c r="J68" s="162"/>
      <c r="K68" s="145"/>
      <c r="L68" s="162"/>
      <c r="M68" s="145"/>
      <c r="N68" s="148"/>
      <c r="O68" s="145"/>
      <c r="P68" s="162"/>
      <c r="Q68" s="145"/>
      <c r="R68" s="162"/>
      <c r="S68" s="138">
        <v>34</v>
      </c>
      <c r="T68" s="148" t="s">
        <v>994</v>
      </c>
      <c r="U68" s="145"/>
      <c r="V68" s="148"/>
      <c r="W68" s="145"/>
      <c r="X68" s="14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</row>
    <row r="69" spans="1:55" s="123" customFormat="1" ht="15.75">
      <c r="A69" s="145"/>
      <c r="B69" s="162"/>
      <c r="C69" s="138">
        <v>35</v>
      </c>
      <c r="D69" s="162" t="s">
        <v>995</v>
      </c>
      <c r="E69" s="145"/>
      <c r="F69" s="163"/>
      <c r="G69" s="145"/>
      <c r="H69" s="162"/>
      <c r="I69" s="145"/>
      <c r="J69" s="162"/>
      <c r="K69" s="145"/>
      <c r="L69" s="162"/>
      <c r="M69" s="145"/>
      <c r="N69" s="148"/>
      <c r="O69" s="145"/>
      <c r="P69" s="162"/>
      <c r="Q69" s="145"/>
      <c r="R69" s="162"/>
      <c r="S69" s="138">
        <v>35</v>
      </c>
      <c r="T69" s="148" t="s">
        <v>996</v>
      </c>
      <c r="U69" s="145"/>
      <c r="V69" s="148"/>
      <c r="W69" s="145"/>
      <c r="X69" s="14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</row>
    <row r="70" spans="1:55" s="123" customFormat="1" ht="15.75">
      <c r="A70" s="145"/>
      <c r="B70" s="162"/>
      <c r="C70" s="145">
        <v>36</v>
      </c>
      <c r="D70" s="162" t="s">
        <v>997</v>
      </c>
      <c r="E70" s="145"/>
      <c r="F70" s="163"/>
      <c r="G70" s="145"/>
      <c r="H70" s="162"/>
      <c r="I70" s="145"/>
      <c r="J70" s="162"/>
      <c r="K70" s="145"/>
      <c r="L70" s="162"/>
      <c r="M70" s="145"/>
      <c r="N70" s="148"/>
      <c r="O70" s="145"/>
      <c r="P70" s="162"/>
      <c r="Q70" s="145"/>
      <c r="R70" s="162"/>
      <c r="S70" s="145">
        <v>36</v>
      </c>
      <c r="T70" s="148" t="s">
        <v>720</v>
      </c>
      <c r="U70" s="145"/>
      <c r="V70" s="148"/>
      <c r="W70" s="145"/>
      <c r="X70" s="14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 s="123" customFormat="1" ht="15.75">
      <c r="A71" s="145"/>
      <c r="B71" s="162"/>
      <c r="C71" s="138">
        <v>37</v>
      </c>
      <c r="D71" s="162" t="s">
        <v>998</v>
      </c>
      <c r="E71" s="145"/>
      <c r="F71" s="163"/>
      <c r="G71" s="145"/>
      <c r="H71" s="162"/>
      <c r="I71" s="145"/>
      <c r="J71" s="162"/>
      <c r="K71" s="145"/>
      <c r="L71" s="162"/>
      <c r="M71" s="145"/>
      <c r="N71" s="148"/>
      <c r="O71" s="145"/>
      <c r="P71" s="162"/>
      <c r="Q71" s="145"/>
      <c r="R71" s="162"/>
      <c r="S71" s="145">
        <v>37</v>
      </c>
      <c r="T71" s="148" t="s">
        <v>999</v>
      </c>
      <c r="U71" s="145"/>
      <c r="V71" s="148"/>
      <c r="W71" s="145"/>
      <c r="X71" s="14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 s="123" customFormat="1" ht="15.75">
      <c r="A72" s="145"/>
      <c r="B72" s="162"/>
      <c r="C72" s="138">
        <v>38</v>
      </c>
      <c r="D72" s="162" t="s">
        <v>1000</v>
      </c>
      <c r="E72" s="145"/>
      <c r="F72" s="163"/>
      <c r="G72" s="145"/>
      <c r="H72" s="162"/>
      <c r="I72" s="145"/>
      <c r="J72" s="162"/>
      <c r="K72" s="145"/>
      <c r="L72" s="162"/>
      <c r="M72" s="145"/>
      <c r="N72" s="148"/>
      <c r="O72" s="145"/>
      <c r="P72" s="162"/>
      <c r="Q72" s="145"/>
      <c r="R72" s="162"/>
      <c r="S72" s="138">
        <v>38</v>
      </c>
      <c r="T72" s="148" t="s">
        <v>1001</v>
      </c>
      <c r="U72" s="145"/>
      <c r="V72" s="148"/>
      <c r="W72" s="145"/>
      <c r="X72" s="14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 s="123" customFormat="1" ht="15.75">
      <c r="A73" s="145"/>
      <c r="B73" s="162"/>
      <c r="C73" s="138">
        <v>39</v>
      </c>
      <c r="D73" s="162" t="s">
        <v>1002</v>
      </c>
      <c r="E73" s="145"/>
      <c r="F73" s="163"/>
      <c r="G73" s="145"/>
      <c r="H73" s="162"/>
      <c r="I73" s="145"/>
      <c r="J73" s="162"/>
      <c r="K73" s="145"/>
      <c r="L73" s="162"/>
      <c r="M73" s="145"/>
      <c r="N73" s="148"/>
      <c r="O73" s="145"/>
      <c r="P73" s="162"/>
      <c r="Q73" s="145"/>
      <c r="R73" s="162"/>
      <c r="S73" s="138">
        <v>39</v>
      </c>
      <c r="T73" s="148" t="s">
        <v>686</v>
      </c>
      <c r="U73" s="145"/>
      <c r="V73" s="148"/>
      <c r="W73" s="145"/>
      <c r="X73" s="14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</row>
    <row r="74" spans="1:55" s="123" customFormat="1" ht="15.75">
      <c r="A74" s="145"/>
      <c r="B74" s="162"/>
      <c r="C74" s="145">
        <v>40</v>
      </c>
      <c r="D74" s="162" t="s">
        <v>1003</v>
      </c>
      <c r="E74" s="145"/>
      <c r="F74" s="163"/>
      <c r="G74" s="145"/>
      <c r="H74" s="162"/>
      <c r="I74" s="145"/>
      <c r="J74" s="162"/>
      <c r="K74" s="145"/>
      <c r="L74" s="162"/>
      <c r="M74" s="145"/>
      <c r="N74" s="148"/>
      <c r="O74" s="145"/>
      <c r="P74" s="162"/>
      <c r="Q74" s="145"/>
      <c r="R74" s="162"/>
      <c r="S74" s="145">
        <v>40</v>
      </c>
      <c r="T74" s="148" t="s">
        <v>1004</v>
      </c>
      <c r="U74" s="145"/>
      <c r="V74" s="148"/>
      <c r="W74" s="145"/>
      <c r="X74" s="14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</row>
    <row r="75" spans="1:55" s="123" customFormat="1" ht="15.75">
      <c r="A75" s="145"/>
      <c r="B75" s="162"/>
      <c r="C75" s="145"/>
      <c r="D75" s="162"/>
      <c r="E75" s="145"/>
      <c r="F75" s="163"/>
      <c r="G75" s="145"/>
      <c r="H75" s="162"/>
      <c r="I75" s="145"/>
      <c r="J75" s="162"/>
      <c r="K75" s="145"/>
      <c r="L75" s="162"/>
      <c r="M75" s="145"/>
      <c r="N75" s="148"/>
      <c r="O75" s="145"/>
      <c r="P75" s="162"/>
      <c r="Q75" s="145"/>
      <c r="R75" s="162"/>
      <c r="S75" s="145">
        <v>41</v>
      </c>
      <c r="T75" s="148" t="s">
        <v>1005</v>
      </c>
      <c r="U75" s="145"/>
      <c r="V75" s="148"/>
      <c r="W75" s="145"/>
      <c r="X75" s="14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</row>
    <row r="76" spans="1:55" s="123" customFormat="1" ht="15.75">
      <c r="A76" s="145"/>
      <c r="B76" s="162"/>
      <c r="C76" s="145"/>
      <c r="D76" s="162"/>
      <c r="E76" s="145"/>
      <c r="F76" s="163"/>
      <c r="G76" s="145"/>
      <c r="H76" s="162"/>
      <c r="I76" s="145"/>
      <c r="J76" s="162"/>
      <c r="K76" s="145"/>
      <c r="L76" s="162"/>
      <c r="M76" s="145"/>
      <c r="N76" s="148"/>
      <c r="O76" s="145"/>
      <c r="P76" s="162"/>
      <c r="Q76" s="145"/>
      <c r="R76" s="162"/>
      <c r="S76" s="138">
        <v>42</v>
      </c>
      <c r="T76" s="148" t="s">
        <v>1006</v>
      </c>
      <c r="U76" s="145"/>
      <c r="V76" s="148"/>
      <c r="W76" s="145"/>
      <c r="X76" s="14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5" s="123" customFormat="1" ht="15.75">
      <c r="A77" s="145"/>
      <c r="B77" s="162"/>
      <c r="C77" s="145"/>
      <c r="D77" s="162"/>
      <c r="E77" s="145"/>
      <c r="F77" s="163"/>
      <c r="G77" s="145"/>
      <c r="H77" s="162"/>
      <c r="I77" s="145"/>
      <c r="J77" s="162"/>
      <c r="K77" s="145"/>
      <c r="L77" s="162"/>
      <c r="M77" s="145"/>
      <c r="N77" s="148"/>
      <c r="O77" s="145"/>
      <c r="P77" s="162"/>
      <c r="Q77" s="145"/>
      <c r="R77" s="162"/>
      <c r="S77" s="138">
        <v>43</v>
      </c>
      <c r="T77" s="148" t="s">
        <v>1007</v>
      </c>
      <c r="U77" s="145"/>
      <c r="V77" s="148"/>
      <c r="W77" s="145"/>
      <c r="X77" s="14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</row>
    <row r="78" spans="1:55" s="123" customFormat="1" ht="15.75">
      <c r="A78" s="145"/>
      <c r="B78" s="162"/>
      <c r="C78" s="145"/>
      <c r="D78" s="162"/>
      <c r="E78" s="145"/>
      <c r="F78" s="163"/>
      <c r="G78" s="145"/>
      <c r="H78" s="162"/>
      <c r="I78" s="145"/>
      <c r="J78" s="162"/>
      <c r="K78" s="145"/>
      <c r="L78" s="162"/>
      <c r="M78" s="145"/>
      <c r="N78" s="148"/>
      <c r="O78" s="145"/>
      <c r="P78" s="162"/>
      <c r="Q78" s="145"/>
      <c r="R78" s="162"/>
      <c r="S78" s="145">
        <v>44</v>
      </c>
      <c r="T78" s="148" t="s">
        <v>1008</v>
      </c>
      <c r="U78" s="145"/>
      <c r="V78" s="148"/>
      <c r="W78" s="145"/>
      <c r="X78" s="14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</row>
    <row r="79" spans="1:55" s="123" customFormat="1" ht="15.75">
      <c r="A79" s="145"/>
      <c r="B79" s="162"/>
      <c r="C79" s="145"/>
      <c r="D79" s="162"/>
      <c r="E79" s="145"/>
      <c r="F79" s="163"/>
      <c r="G79" s="145"/>
      <c r="H79" s="162"/>
      <c r="I79" s="145"/>
      <c r="J79" s="162"/>
      <c r="K79" s="145"/>
      <c r="L79" s="162"/>
      <c r="M79" s="145"/>
      <c r="N79" s="148"/>
      <c r="O79" s="145"/>
      <c r="P79" s="162"/>
      <c r="Q79" s="145"/>
      <c r="R79" s="162"/>
      <c r="S79" s="145">
        <v>45</v>
      </c>
      <c r="T79" s="148" t="s">
        <v>1009</v>
      </c>
      <c r="U79" s="145"/>
      <c r="V79" s="148"/>
      <c r="W79" s="145"/>
      <c r="X79" s="14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</row>
    <row r="80" spans="1:55" s="123" customFormat="1" ht="15.75">
      <c r="A80" s="145"/>
      <c r="B80" s="162"/>
      <c r="C80" s="145"/>
      <c r="D80" s="162"/>
      <c r="E80" s="145"/>
      <c r="F80" s="163"/>
      <c r="G80" s="145"/>
      <c r="H80" s="162"/>
      <c r="I80" s="145"/>
      <c r="J80" s="162"/>
      <c r="K80" s="145"/>
      <c r="L80" s="162"/>
      <c r="M80" s="145"/>
      <c r="N80" s="148"/>
      <c r="O80" s="145"/>
      <c r="P80" s="162"/>
      <c r="Q80" s="145"/>
      <c r="R80" s="162"/>
      <c r="S80" s="138">
        <v>46</v>
      </c>
      <c r="T80" s="148" t="s">
        <v>1010</v>
      </c>
      <c r="U80" s="145"/>
      <c r="V80" s="148"/>
      <c r="W80" s="145"/>
      <c r="X80" s="14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</row>
    <row r="81" spans="1:55" s="123" customFormat="1" ht="15.75">
      <c r="A81" s="145"/>
      <c r="B81" s="162"/>
      <c r="C81" s="145"/>
      <c r="D81" s="162"/>
      <c r="E81" s="145"/>
      <c r="F81" s="163"/>
      <c r="G81" s="145"/>
      <c r="H81" s="162"/>
      <c r="I81" s="145"/>
      <c r="J81" s="162"/>
      <c r="K81" s="145"/>
      <c r="L81" s="162"/>
      <c r="M81" s="145"/>
      <c r="N81" s="148"/>
      <c r="O81" s="145"/>
      <c r="P81" s="162"/>
      <c r="Q81" s="145"/>
      <c r="R81" s="162"/>
      <c r="S81" s="138">
        <v>47</v>
      </c>
      <c r="T81" s="148" t="s">
        <v>1011</v>
      </c>
      <c r="U81" s="145"/>
      <c r="V81" s="148"/>
      <c r="W81" s="145"/>
      <c r="X81" s="14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</row>
    <row r="82" spans="1:55" s="123" customFormat="1" ht="15.75">
      <c r="A82" s="145"/>
      <c r="B82" s="162"/>
      <c r="C82" s="145"/>
      <c r="D82" s="162"/>
      <c r="E82" s="145"/>
      <c r="F82" s="163"/>
      <c r="G82" s="145"/>
      <c r="H82" s="162"/>
      <c r="I82" s="145"/>
      <c r="J82" s="162"/>
      <c r="K82" s="145"/>
      <c r="L82" s="162"/>
      <c r="M82" s="145"/>
      <c r="N82" s="148"/>
      <c r="O82" s="145"/>
      <c r="P82" s="162"/>
      <c r="Q82" s="145"/>
      <c r="R82" s="162"/>
      <c r="S82" s="145">
        <v>48</v>
      </c>
      <c r="T82" s="148" t="s">
        <v>1012</v>
      </c>
      <c r="U82" s="145"/>
      <c r="V82" s="148"/>
      <c r="W82" s="145"/>
      <c r="X82" s="14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</row>
    <row r="83" spans="1:55" s="123" customFormat="1" ht="15.75">
      <c r="A83" s="145"/>
      <c r="B83" s="162"/>
      <c r="C83" s="145"/>
      <c r="D83" s="162"/>
      <c r="E83" s="145"/>
      <c r="F83" s="163"/>
      <c r="G83" s="145"/>
      <c r="H83" s="162"/>
      <c r="I83" s="145"/>
      <c r="J83" s="162"/>
      <c r="K83" s="145"/>
      <c r="L83" s="162"/>
      <c r="M83" s="145"/>
      <c r="N83" s="148"/>
      <c r="O83" s="145"/>
      <c r="P83" s="162"/>
      <c r="Q83" s="145"/>
      <c r="R83" s="162"/>
      <c r="S83" s="145">
        <v>49</v>
      </c>
      <c r="T83" s="148" t="s">
        <v>1013</v>
      </c>
      <c r="U83" s="145"/>
      <c r="V83" s="148"/>
      <c r="W83" s="145"/>
      <c r="X83" s="14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</row>
    <row r="84" spans="1:55" s="123" customFormat="1" ht="15.75">
      <c r="A84" s="145"/>
      <c r="B84" s="162"/>
      <c r="C84" s="145"/>
      <c r="D84" s="162"/>
      <c r="E84" s="145"/>
      <c r="F84" s="163"/>
      <c r="G84" s="145"/>
      <c r="H84" s="162"/>
      <c r="I84" s="145"/>
      <c r="J84" s="162"/>
      <c r="K84" s="145"/>
      <c r="L84" s="162"/>
      <c r="M84" s="145"/>
      <c r="N84" s="148"/>
      <c r="O84" s="145"/>
      <c r="P84" s="162"/>
      <c r="Q84" s="145"/>
      <c r="R84" s="162"/>
      <c r="S84" s="138">
        <v>50</v>
      </c>
      <c r="T84" s="148" t="s">
        <v>1014</v>
      </c>
      <c r="U84" s="145"/>
      <c r="V84" s="148"/>
      <c r="W84" s="145"/>
      <c r="X84" s="14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</row>
    <row r="85" spans="1:55" s="123" customFormat="1" ht="15.75">
      <c r="A85" s="145"/>
      <c r="B85" s="162"/>
      <c r="C85" s="145"/>
      <c r="D85" s="162"/>
      <c r="E85" s="145"/>
      <c r="F85" s="163"/>
      <c r="G85" s="145"/>
      <c r="H85" s="162"/>
      <c r="I85" s="145"/>
      <c r="J85" s="162"/>
      <c r="K85" s="145"/>
      <c r="L85" s="162"/>
      <c r="M85" s="145"/>
      <c r="N85" s="148"/>
      <c r="O85" s="145"/>
      <c r="P85" s="162"/>
      <c r="Q85" s="145"/>
      <c r="R85" s="162"/>
      <c r="S85" s="145">
        <v>51</v>
      </c>
      <c r="T85" s="148" t="s">
        <v>1015</v>
      </c>
      <c r="U85" s="145"/>
      <c r="V85" s="148"/>
      <c r="W85" s="145"/>
      <c r="X85" s="14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</row>
    <row r="86" spans="1:55" s="123" customFormat="1" ht="15.75">
      <c r="A86" s="145"/>
      <c r="B86" s="162"/>
      <c r="C86" s="145"/>
      <c r="D86" s="162"/>
      <c r="E86" s="145"/>
      <c r="F86" s="163"/>
      <c r="G86" s="145"/>
      <c r="H86" s="162"/>
      <c r="I86" s="145"/>
      <c r="J86" s="162"/>
      <c r="K86" s="145"/>
      <c r="L86" s="162"/>
      <c r="M86" s="145"/>
      <c r="N86" s="148"/>
      <c r="O86" s="145"/>
      <c r="P86" s="162"/>
      <c r="Q86" s="145"/>
      <c r="R86" s="162"/>
      <c r="S86" s="145">
        <v>52</v>
      </c>
      <c r="T86" s="148" t="s">
        <v>1016</v>
      </c>
      <c r="U86" s="145"/>
      <c r="V86" s="148"/>
      <c r="W86" s="145"/>
      <c r="X86" s="14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</row>
    <row r="87" spans="1:55" s="123" customFormat="1" ht="15.75">
      <c r="A87" s="145"/>
      <c r="B87" s="162"/>
      <c r="C87" s="145"/>
      <c r="D87" s="162"/>
      <c r="E87" s="145"/>
      <c r="F87" s="163"/>
      <c r="G87" s="145"/>
      <c r="H87" s="162"/>
      <c r="I87" s="145"/>
      <c r="J87" s="162"/>
      <c r="K87" s="145"/>
      <c r="L87" s="162"/>
      <c r="M87" s="145"/>
      <c r="N87" s="148"/>
      <c r="O87" s="145"/>
      <c r="P87" s="162"/>
      <c r="Q87" s="145"/>
      <c r="R87" s="162"/>
      <c r="S87" s="138">
        <v>53</v>
      </c>
      <c r="T87" s="148" t="s">
        <v>1017</v>
      </c>
      <c r="U87" s="145"/>
      <c r="V87" s="148"/>
      <c r="W87" s="145"/>
      <c r="X87" s="14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</row>
    <row r="88" spans="1:55" s="123" customFormat="1" ht="15.75">
      <c r="A88" s="145"/>
      <c r="B88" s="162"/>
      <c r="C88" s="145"/>
      <c r="D88" s="162"/>
      <c r="E88" s="145"/>
      <c r="F88" s="163"/>
      <c r="G88" s="145"/>
      <c r="H88" s="162"/>
      <c r="I88" s="145"/>
      <c r="J88" s="162"/>
      <c r="K88" s="145"/>
      <c r="L88" s="162"/>
      <c r="M88" s="145"/>
      <c r="N88" s="148"/>
      <c r="O88" s="145"/>
      <c r="P88" s="162"/>
      <c r="Q88" s="145"/>
      <c r="R88" s="162"/>
      <c r="S88" s="145">
        <v>54</v>
      </c>
      <c r="T88" s="148" t="s">
        <v>1018</v>
      </c>
      <c r="U88" s="145"/>
      <c r="V88" s="148"/>
      <c r="W88" s="145"/>
      <c r="X88" s="14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</row>
    <row r="89" spans="1:55" s="123" customFormat="1" ht="15.75">
      <c r="A89" s="145"/>
      <c r="B89" s="162"/>
      <c r="C89" s="145"/>
      <c r="D89" s="162"/>
      <c r="E89" s="145"/>
      <c r="F89" s="163"/>
      <c r="G89" s="145"/>
      <c r="H89" s="162"/>
      <c r="I89" s="145"/>
      <c r="J89" s="162"/>
      <c r="K89" s="145"/>
      <c r="L89" s="162"/>
      <c r="M89" s="145"/>
      <c r="N89" s="148"/>
      <c r="O89" s="145"/>
      <c r="P89" s="162"/>
      <c r="Q89" s="145"/>
      <c r="R89" s="162"/>
      <c r="S89" s="145">
        <v>55</v>
      </c>
      <c r="T89" s="148" t="s">
        <v>1019</v>
      </c>
      <c r="U89" s="145"/>
      <c r="V89" s="148"/>
      <c r="W89" s="145"/>
      <c r="X89" s="14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</row>
    <row r="90" spans="1:55" s="123" customFormat="1" ht="15.75">
      <c r="A90" s="145"/>
      <c r="B90" s="162"/>
      <c r="C90" s="145"/>
      <c r="D90" s="162"/>
      <c r="E90" s="145"/>
      <c r="F90" s="163"/>
      <c r="G90" s="145"/>
      <c r="H90" s="162"/>
      <c r="I90" s="145"/>
      <c r="J90" s="162"/>
      <c r="K90" s="145"/>
      <c r="L90" s="162"/>
      <c r="M90" s="145"/>
      <c r="N90" s="148"/>
      <c r="O90" s="145"/>
      <c r="P90" s="162"/>
      <c r="Q90" s="145"/>
      <c r="R90" s="162"/>
      <c r="S90" s="138">
        <v>56</v>
      </c>
      <c r="T90" s="148" t="s">
        <v>1020</v>
      </c>
      <c r="U90" s="145"/>
      <c r="V90" s="148"/>
      <c r="W90" s="145"/>
      <c r="X90" s="14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</row>
    <row r="91" spans="1:55" s="123" customFormat="1" ht="15.75">
      <c r="A91" s="145"/>
      <c r="B91" s="162"/>
      <c r="C91" s="145"/>
      <c r="D91" s="162"/>
      <c r="E91" s="145"/>
      <c r="F91" s="163"/>
      <c r="G91" s="145"/>
      <c r="H91" s="162"/>
      <c r="I91" s="145"/>
      <c r="J91" s="162"/>
      <c r="K91" s="145"/>
      <c r="L91" s="162"/>
      <c r="M91" s="145"/>
      <c r="N91" s="148"/>
      <c r="O91" s="145"/>
      <c r="P91" s="162"/>
      <c r="Q91" s="145"/>
      <c r="R91" s="162"/>
      <c r="S91" s="145">
        <v>57</v>
      </c>
      <c r="T91" s="148" t="s">
        <v>716</v>
      </c>
      <c r="U91" s="145"/>
      <c r="V91" s="148"/>
      <c r="W91" s="145"/>
      <c r="X91" s="14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</row>
    <row r="92" spans="1:55" s="123" customFormat="1" ht="15.75">
      <c r="A92" s="145"/>
      <c r="B92" s="162"/>
      <c r="C92" s="145"/>
      <c r="D92" s="162"/>
      <c r="E92" s="145"/>
      <c r="F92" s="163"/>
      <c r="G92" s="145"/>
      <c r="H92" s="162"/>
      <c r="I92" s="145"/>
      <c r="J92" s="162"/>
      <c r="K92" s="145"/>
      <c r="L92" s="162"/>
      <c r="M92" s="145"/>
      <c r="N92" s="148"/>
      <c r="O92" s="145"/>
      <c r="P92" s="162"/>
      <c r="Q92" s="145"/>
      <c r="R92" s="162"/>
      <c r="S92" s="145">
        <v>58</v>
      </c>
      <c r="T92" s="148" t="s">
        <v>1021</v>
      </c>
      <c r="U92" s="145"/>
      <c r="V92" s="148"/>
      <c r="W92" s="145"/>
      <c r="X92" s="14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</row>
    <row r="93" spans="1:55" s="123" customFormat="1" ht="15.75">
      <c r="A93" s="145"/>
      <c r="B93" s="162"/>
      <c r="C93" s="145"/>
      <c r="D93" s="162"/>
      <c r="E93" s="145"/>
      <c r="F93" s="163"/>
      <c r="G93" s="145"/>
      <c r="H93" s="162"/>
      <c r="I93" s="145"/>
      <c r="J93" s="162"/>
      <c r="K93" s="145"/>
      <c r="L93" s="162"/>
      <c r="M93" s="145"/>
      <c r="N93" s="148"/>
      <c r="O93" s="145"/>
      <c r="P93" s="162"/>
      <c r="Q93" s="145"/>
      <c r="R93" s="162"/>
      <c r="S93" s="138">
        <v>59</v>
      </c>
      <c r="T93" s="148" t="s">
        <v>1022</v>
      </c>
      <c r="U93" s="145"/>
      <c r="V93" s="148"/>
      <c r="W93" s="145"/>
      <c r="X93" s="14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</row>
    <row r="94" spans="1:55" s="123" customFormat="1" ht="15.75">
      <c r="A94" s="145"/>
      <c r="B94" s="162"/>
      <c r="C94" s="145"/>
      <c r="D94" s="162"/>
      <c r="E94" s="145"/>
      <c r="F94" s="163"/>
      <c r="G94" s="145"/>
      <c r="H94" s="162"/>
      <c r="I94" s="145"/>
      <c r="J94" s="162"/>
      <c r="K94" s="145"/>
      <c r="L94" s="162"/>
      <c r="M94" s="145"/>
      <c r="N94" s="148"/>
      <c r="O94" s="145"/>
      <c r="P94" s="162"/>
      <c r="Q94" s="145"/>
      <c r="R94" s="162"/>
      <c r="S94" s="145">
        <v>60</v>
      </c>
      <c r="T94" s="148" t="s">
        <v>1023</v>
      </c>
      <c r="U94" s="145"/>
      <c r="V94" s="148"/>
      <c r="W94" s="145"/>
      <c r="X94" s="14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</row>
    <row r="95" spans="1:55" s="123" customFormat="1" ht="15.75">
      <c r="A95" s="145"/>
      <c r="B95" s="162"/>
      <c r="C95" s="145"/>
      <c r="D95" s="162"/>
      <c r="E95" s="145"/>
      <c r="F95" s="163"/>
      <c r="G95" s="145"/>
      <c r="H95" s="162"/>
      <c r="I95" s="145"/>
      <c r="J95" s="162"/>
      <c r="K95" s="145"/>
      <c r="L95" s="162"/>
      <c r="M95" s="145"/>
      <c r="N95" s="148"/>
      <c r="O95" s="145"/>
      <c r="P95" s="162"/>
      <c r="Q95" s="145"/>
      <c r="R95" s="162"/>
      <c r="S95" s="145">
        <v>61</v>
      </c>
      <c r="T95" s="148" t="s">
        <v>1024</v>
      </c>
      <c r="U95" s="145"/>
      <c r="V95" s="148"/>
      <c r="W95" s="145"/>
      <c r="X95" s="14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</row>
    <row r="96" spans="1:55" s="123" customFormat="1" ht="15.75">
      <c r="A96" s="145"/>
      <c r="B96" s="162"/>
      <c r="C96" s="145"/>
      <c r="D96" s="162"/>
      <c r="E96" s="145"/>
      <c r="F96" s="163"/>
      <c r="G96" s="145"/>
      <c r="H96" s="162"/>
      <c r="I96" s="145"/>
      <c r="J96" s="162"/>
      <c r="K96" s="145"/>
      <c r="L96" s="162"/>
      <c r="M96" s="145"/>
      <c r="N96" s="148"/>
      <c r="O96" s="145"/>
      <c r="P96" s="162"/>
      <c r="Q96" s="145"/>
      <c r="R96" s="162"/>
      <c r="S96" s="138">
        <v>62</v>
      </c>
      <c r="T96" s="148" t="s">
        <v>1025</v>
      </c>
      <c r="U96" s="145"/>
      <c r="V96" s="148"/>
      <c r="W96" s="145"/>
      <c r="X96" s="14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</row>
    <row r="97" spans="1:55" s="123" customFormat="1" ht="15.75">
      <c r="A97" s="145"/>
      <c r="B97" s="162"/>
      <c r="C97" s="145"/>
      <c r="D97" s="162"/>
      <c r="E97" s="145"/>
      <c r="F97" s="163"/>
      <c r="G97" s="145"/>
      <c r="H97" s="162"/>
      <c r="I97" s="145"/>
      <c r="J97" s="162"/>
      <c r="K97" s="145"/>
      <c r="L97" s="162"/>
      <c r="M97" s="145"/>
      <c r="N97" s="148"/>
      <c r="O97" s="145"/>
      <c r="P97" s="162"/>
      <c r="Q97" s="145"/>
      <c r="R97" s="162"/>
      <c r="S97" s="145">
        <v>63</v>
      </c>
      <c r="T97" s="148" t="s">
        <v>1026</v>
      </c>
      <c r="U97" s="145"/>
      <c r="V97" s="148"/>
      <c r="W97" s="145"/>
      <c r="X97" s="14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</row>
    <row r="98" spans="1:55" s="123" customFormat="1" ht="15.75">
      <c r="A98" s="145"/>
      <c r="B98" s="162"/>
      <c r="C98" s="145"/>
      <c r="D98" s="162"/>
      <c r="E98" s="145"/>
      <c r="F98" s="163"/>
      <c r="G98" s="145"/>
      <c r="H98" s="162"/>
      <c r="I98" s="145"/>
      <c r="J98" s="162"/>
      <c r="K98" s="145"/>
      <c r="L98" s="162"/>
      <c r="M98" s="145"/>
      <c r="N98" s="148"/>
      <c r="O98" s="145"/>
      <c r="P98" s="162"/>
      <c r="Q98" s="145"/>
      <c r="R98" s="162"/>
      <c r="S98" s="145">
        <v>64</v>
      </c>
      <c r="T98" s="148" t="s">
        <v>1027</v>
      </c>
      <c r="U98" s="145"/>
      <c r="V98" s="148"/>
      <c r="W98" s="145"/>
      <c r="X98" s="14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</row>
    <row r="99" spans="1:55" s="123" customFormat="1" ht="15.75">
      <c r="A99" s="145"/>
      <c r="B99" s="162"/>
      <c r="C99" s="145"/>
      <c r="D99" s="162"/>
      <c r="E99" s="145"/>
      <c r="F99" s="163"/>
      <c r="G99" s="145"/>
      <c r="H99" s="162"/>
      <c r="I99" s="145"/>
      <c r="J99" s="162"/>
      <c r="K99" s="145"/>
      <c r="L99" s="162"/>
      <c r="M99" s="145"/>
      <c r="N99" s="148"/>
      <c r="O99" s="145"/>
      <c r="P99" s="162"/>
      <c r="Q99" s="145"/>
      <c r="R99" s="162"/>
      <c r="S99" s="138">
        <v>65</v>
      </c>
      <c r="T99" s="148" t="s">
        <v>1028</v>
      </c>
      <c r="U99" s="145"/>
      <c r="V99" s="148"/>
      <c r="W99" s="145"/>
      <c r="X99" s="14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</row>
    <row r="100" spans="1:55" s="123" customFormat="1" ht="15.75">
      <c r="A100" s="150" t="s">
        <v>1029</v>
      </c>
      <c r="B100" s="153"/>
      <c r="C100" s="150" t="s">
        <v>1029</v>
      </c>
      <c r="D100" s="153"/>
      <c r="E100" s="150" t="s">
        <v>1029</v>
      </c>
      <c r="F100" s="153"/>
      <c r="G100" s="150" t="s">
        <v>1029</v>
      </c>
      <c r="H100" s="153"/>
      <c r="I100" s="150" t="s">
        <v>1029</v>
      </c>
      <c r="J100" s="153"/>
      <c r="K100" s="150" t="s">
        <v>1029</v>
      </c>
      <c r="L100" s="153"/>
      <c r="M100" s="150" t="s">
        <v>1029</v>
      </c>
      <c r="N100" s="165"/>
      <c r="O100" s="150" t="s">
        <v>1029</v>
      </c>
      <c r="P100" s="153"/>
      <c r="Q100" s="150" t="s">
        <v>1029</v>
      </c>
      <c r="R100" s="153"/>
      <c r="S100" s="150" t="s">
        <v>1029</v>
      </c>
      <c r="T100" s="153"/>
      <c r="U100" s="150" t="s">
        <v>1029</v>
      </c>
      <c r="V100" s="153"/>
      <c r="W100" s="150" t="s">
        <v>1029</v>
      </c>
      <c r="X100" s="153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</row>
    <row r="101" spans="1:55" s="123" customFormat="1" ht="15.75">
      <c r="A101" s="134" t="s">
        <v>8</v>
      </c>
      <c r="B101" s="135"/>
      <c r="C101" s="134" t="s">
        <v>8</v>
      </c>
      <c r="D101" s="135"/>
      <c r="E101" s="134" t="s">
        <v>8</v>
      </c>
      <c r="F101" s="135"/>
      <c r="G101" s="134" t="s">
        <v>8</v>
      </c>
      <c r="H101" s="135"/>
      <c r="I101" s="134" t="s">
        <v>8</v>
      </c>
      <c r="J101" s="135"/>
      <c r="K101" s="134" t="s">
        <v>8</v>
      </c>
      <c r="L101" s="135"/>
      <c r="M101" s="134" t="s">
        <v>8</v>
      </c>
      <c r="N101" s="136"/>
      <c r="O101" s="134" t="s">
        <v>8</v>
      </c>
      <c r="P101" s="135"/>
      <c r="Q101" s="134" t="s">
        <v>8</v>
      </c>
      <c r="R101" s="135"/>
      <c r="S101" s="134" t="s">
        <v>8</v>
      </c>
      <c r="T101" s="137"/>
      <c r="U101" s="134" t="s">
        <v>8</v>
      </c>
      <c r="V101" s="137"/>
      <c r="W101" s="134" t="s">
        <v>8</v>
      </c>
      <c r="X101" s="137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</row>
    <row r="102" spans="1:55" s="123" customFormat="1" ht="15.75">
      <c r="A102" s="138">
        <v>1</v>
      </c>
      <c r="B102" s="143" t="s">
        <v>1030</v>
      </c>
      <c r="C102" s="138"/>
      <c r="D102" s="143"/>
      <c r="E102" s="138">
        <v>1</v>
      </c>
      <c r="F102" s="141" t="s">
        <v>1031</v>
      </c>
      <c r="G102" s="138">
        <v>1</v>
      </c>
      <c r="H102" s="143" t="s">
        <v>286</v>
      </c>
      <c r="I102" s="138">
        <v>1</v>
      </c>
      <c r="J102" s="143" t="s">
        <v>1032</v>
      </c>
      <c r="K102" s="138"/>
      <c r="L102" s="143"/>
      <c r="M102" s="138"/>
      <c r="N102" s="144"/>
      <c r="O102" s="138"/>
      <c r="P102" s="141"/>
      <c r="Q102" s="138"/>
      <c r="R102" s="141"/>
      <c r="S102" s="138">
        <v>1</v>
      </c>
      <c r="T102" s="144" t="s">
        <v>1033</v>
      </c>
      <c r="U102" s="138">
        <v>1</v>
      </c>
      <c r="V102" s="141" t="s">
        <v>1034</v>
      </c>
      <c r="W102" s="138">
        <v>1</v>
      </c>
      <c r="X102" s="144" t="s">
        <v>1035</v>
      </c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</row>
    <row r="103" spans="1:55" s="123" customFormat="1" ht="15.75">
      <c r="A103" s="138"/>
      <c r="B103" s="143"/>
      <c r="C103" s="138"/>
      <c r="D103" s="143"/>
      <c r="E103" s="138"/>
      <c r="F103" s="141"/>
      <c r="G103" s="138"/>
      <c r="H103" s="143"/>
      <c r="I103" s="138"/>
      <c r="J103" s="143"/>
      <c r="K103" s="138"/>
      <c r="L103" s="143"/>
      <c r="M103" s="138"/>
      <c r="N103" s="144"/>
      <c r="O103" s="138"/>
      <c r="P103" s="141"/>
      <c r="Q103" s="138"/>
      <c r="R103" s="141"/>
      <c r="S103" s="138"/>
      <c r="T103" s="144"/>
      <c r="U103" s="138">
        <v>2</v>
      </c>
      <c r="V103" s="141" t="s">
        <v>1036</v>
      </c>
      <c r="W103" s="138">
        <v>2</v>
      </c>
      <c r="X103" s="144" t="s">
        <v>1037</v>
      </c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</row>
    <row r="104" spans="1:55" s="123" customFormat="1" ht="15.75">
      <c r="A104" s="138"/>
      <c r="B104" s="143"/>
      <c r="C104" s="138"/>
      <c r="D104" s="143"/>
      <c r="E104" s="138"/>
      <c r="F104" s="141"/>
      <c r="G104" s="138"/>
      <c r="H104" s="143"/>
      <c r="I104" s="138"/>
      <c r="J104" s="143"/>
      <c r="K104" s="138"/>
      <c r="L104" s="143"/>
      <c r="M104" s="138"/>
      <c r="N104" s="144"/>
      <c r="O104" s="138"/>
      <c r="P104" s="141"/>
      <c r="Q104" s="138"/>
      <c r="R104" s="141"/>
      <c r="S104" s="138"/>
      <c r="T104" s="144"/>
      <c r="U104" s="138">
        <v>3</v>
      </c>
      <c r="V104" s="141" t="s">
        <v>1038</v>
      </c>
      <c r="W104" s="138">
        <v>3</v>
      </c>
      <c r="X104" s="144" t="s">
        <v>305</v>
      </c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</row>
    <row r="105" spans="1:55" s="123" customFormat="1" ht="15.75">
      <c r="A105" s="138"/>
      <c r="B105" s="143"/>
      <c r="C105" s="138"/>
      <c r="D105" s="143"/>
      <c r="E105" s="138"/>
      <c r="F105" s="141"/>
      <c r="G105" s="138"/>
      <c r="H105" s="143"/>
      <c r="I105" s="138"/>
      <c r="J105" s="143"/>
      <c r="K105" s="138"/>
      <c r="L105" s="143"/>
      <c r="M105" s="138"/>
      <c r="N105" s="144"/>
      <c r="O105" s="138"/>
      <c r="P105" s="143"/>
      <c r="Q105" s="138"/>
      <c r="R105" s="141"/>
      <c r="S105" s="138"/>
      <c r="T105" s="144"/>
      <c r="U105" s="138">
        <v>4</v>
      </c>
      <c r="V105" s="141" t="s">
        <v>1039</v>
      </c>
      <c r="W105" s="138" t="s">
        <v>1040</v>
      </c>
      <c r="X105" s="144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</row>
    <row r="106" spans="1:55" s="123" customFormat="1" ht="15.75">
      <c r="A106" s="145"/>
      <c r="B106" s="162"/>
      <c r="C106" s="145"/>
      <c r="D106" s="162"/>
      <c r="E106" s="145"/>
      <c r="F106" s="163"/>
      <c r="G106" s="145"/>
      <c r="H106" s="162"/>
      <c r="I106" s="145"/>
      <c r="J106" s="162"/>
      <c r="K106" s="145"/>
      <c r="L106" s="162"/>
      <c r="M106" s="145"/>
      <c r="N106" s="148"/>
      <c r="O106" s="145"/>
      <c r="P106" s="162"/>
      <c r="Q106" s="145"/>
      <c r="R106" s="141"/>
      <c r="S106" s="145"/>
      <c r="T106" s="148"/>
      <c r="U106" s="145">
        <v>5</v>
      </c>
      <c r="V106" s="141" t="s">
        <v>1041</v>
      </c>
      <c r="W106" s="145"/>
      <c r="X106" s="148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</row>
    <row r="107" spans="1:55" s="123" customFormat="1" ht="15.75">
      <c r="A107" s="145"/>
      <c r="B107" s="162"/>
      <c r="C107" s="145"/>
      <c r="D107" s="162"/>
      <c r="E107" s="145"/>
      <c r="F107" s="163"/>
      <c r="G107" s="145"/>
      <c r="H107" s="162"/>
      <c r="I107" s="145"/>
      <c r="J107" s="162"/>
      <c r="K107" s="145"/>
      <c r="L107" s="162"/>
      <c r="M107" s="145"/>
      <c r="N107" s="148"/>
      <c r="O107" s="145"/>
      <c r="P107" s="162"/>
      <c r="Q107" s="145"/>
      <c r="R107" s="141"/>
      <c r="S107" s="145"/>
      <c r="T107" s="148"/>
      <c r="U107" s="145">
        <v>6</v>
      </c>
      <c r="V107" s="163" t="s">
        <v>1042</v>
      </c>
      <c r="W107" s="145"/>
      <c r="X107" s="148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</row>
    <row r="108" spans="1:55" s="123" customFormat="1" ht="15.75">
      <c r="A108" s="145"/>
      <c r="B108" s="162"/>
      <c r="C108" s="145"/>
      <c r="D108" s="162"/>
      <c r="E108" s="145"/>
      <c r="F108" s="163"/>
      <c r="G108" s="145"/>
      <c r="H108" s="162"/>
      <c r="I108" s="145"/>
      <c r="J108" s="162"/>
      <c r="K108" s="145"/>
      <c r="L108" s="162"/>
      <c r="M108" s="145"/>
      <c r="N108" s="148"/>
      <c r="O108" s="145"/>
      <c r="P108" s="162"/>
      <c r="Q108" s="145"/>
      <c r="R108" s="141"/>
      <c r="S108" s="145"/>
      <c r="T108" s="148"/>
      <c r="U108" s="145">
        <v>7</v>
      </c>
      <c r="V108" s="148" t="s">
        <v>297</v>
      </c>
      <c r="W108" s="145"/>
      <c r="X108" s="148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</row>
    <row r="109" spans="1:55" s="123" customFormat="1" ht="15.75">
      <c r="A109" s="145"/>
      <c r="B109" s="162"/>
      <c r="C109" s="145"/>
      <c r="D109" s="162"/>
      <c r="E109" s="145"/>
      <c r="F109" s="163"/>
      <c r="G109" s="145"/>
      <c r="H109" s="162"/>
      <c r="I109" s="145"/>
      <c r="J109" s="162"/>
      <c r="K109" s="145"/>
      <c r="L109" s="162"/>
      <c r="M109" s="145"/>
      <c r="N109" s="148"/>
      <c r="O109" s="145"/>
      <c r="P109" s="162"/>
      <c r="Q109" s="145"/>
      <c r="R109" s="141"/>
      <c r="S109" s="145"/>
      <c r="T109" s="148"/>
      <c r="U109" s="145">
        <v>8</v>
      </c>
      <c r="V109" s="148" t="s">
        <v>1043</v>
      </c>
      <c r="W109" s="145"/>
      <c r="X109" s="148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</row>
    <row r="110" spans="1:55" s="123" customFormat="1" ht="15.75">
      <c r="A110" s="157" t="s">
        <v>9</v>
      </c>
      <c r="B110" s="158"/>
      <c r="C110" s="157" t="s">
        <v>9</v>
      </c>
      <c r="D110" s="158"/>
      <c r="E110" s="157" t="s">
        <v>9</v>
      </c>
      <c r="F110" s="158"/>
      <c r="G110" s="157" t="s">
        <v>9</v>
      </c>
      <c r="H110" s="158"/>
      <c r="I110" s="157" t="s">
        <v>9</v>
      </c>
      <c r="J110" s="158"/>
      <c r="K110" s="157" t="s">
        <v>9</v>
      </c>
      <c r="L110" s="158"/>
      <c r="M110" s="157" t="s">
        <v>9</v>
      </c>
      <c r="N110" s="159"/>
      <c r="O110" s="157" t="s">
        <v>9</v>
      </c>
      <c r="P110" s="158"/>
      <c r="Q110" s="157" t="s">
        <v>9</v>
      </c>
      <c r="R110" s="158"/>
      <c r="S110" s="157" t="s">
        <v>9</v>
      </c>
      <c r="T110" s="161"/>
      <c r="U110" s="157" t="s">
        <v>9</v>
      </c>
      <c r="V110" s="161"/>
      <c r="W110" s="157" t="s">
        <v>9</v>
      </c>
      <c r="X110" s="16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</row>
    <row r="111" spans="1:55" s="123" customFormat="1" ht="15.75">
      <c r="A111" s="138">
        <v>1</v>
      </c>
      <c r="B111" s="143" t="s">
        <v>1044</v>
      </c>
      <c r="C111" s="138"/>
      <c r="D111" s="143"/>
      <c r="E111" s="138"/>
      <c r="F111" s="141"/>
      <c r="G111" s="138">
        <v>1</v>
      </c>
      <c r="H111" s="143" t="s">
        <v>1045</v>
      </c>
      <c r="I111" s="138">
        <v>1</v>
      </c>
      <c r="J111" s="143" t="s">
        <v>1046</v>
      </c>
      <c r="K111" s="138">
        <v>1</v>
      </c>
      <c r="L111" s="143" t="s">
        <v>121</v>
      </c>
      <c r="M111" s="138"/>
      <c r="N111" s="144"/>
      <c r="O111" s="138">
        <v>1</v>
      </c>
      <c r="P111" s="143" t="s">
        <v>1047</v>
      </c>
      <c r="Q111" s="138">
        <v>1</v>
      </c>
      <c r="R111" s="141" t="s">
        <v>102</v>
      </c>
      <c r="S111" s="138"/>
      <c r="T111" s="144"/>
      <c r="U111" s="138">
        <v>1</v>
      </c>
      <c r="V111" s="141" t="s">
        <v>1048</v>
      </c>
      <c r="W111" s="138"/>
      <c r="X111" s="144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</row>
    <row r="112" spans="1:55" s="123" customFormat="1" ht="15.75">
      <c r="A112" s="138"/>
      <c r="B112" s="143"/>
      <c r="C112" s="138"/>
      <c r="D112" s="143"/>
      <c r="E112" s="138"/>
      <c r="F112" s="141"/>
      <c r="G112" s="138">
        <v>2</v>
      </c>
      <c r="H112" s="143" t="s">
        <v>1049</v>
      </c>
      <c r="I112" s="138"/>
      <c r="J112" s="143"/>
      <c r="K112" s="138">
        <v>2</v>
      </c>
      <c r="L112" s="143" t="s">
        <v>1050</v>
      </c>
      <c r="M112" s="138"/>
      <c r="N112" s="144"/>
      <c r="O112" s="138">
        <v>2</v>
      </c>
      <c r="P112" s="143" t="s">
        <v>1051</v>
      </c>
      <c r="Q112" s="138">
        <v>2</v>
      </c>
      <c r="R112" s="141" t="s">
        <v>118</v>
      </c>
      <c r="S112" s="138"/>
      <c r="T112" s="144"/>
      <c r="U112" s="138">
        <v>2</v>
      </c>
      <c r="V112" s="141" t="s">
        <v>105</v>
      </c>
      <c r="W112" s="138"/>
      <c r="X112" s="144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</row>
    <row r="113" spans="1:55" s="123" customFormat="1" ht="15.75">
      <c r="A113" s="138"/>
      <c r="B113" s="143"/>
      <c r="C113" s="138"/>
      <c r="D113" s="143"/>
      <c r="E113" s="138"/>
      <c r="F113" s="141"/>
      <c r="G113" s="138">
        <v>3</v>
      </c>
      <c r="H113" s="143" t="s">
        <v>93</v>
      </c>
      <c r="I113" s="138"/>
      <c r="J113" s="143"/>
      <c r="K113" s="138">
        <v>3</v>
      </c>
      <c r="L113" s="143" t="s">
        <v>1052</v>
      </c>
      <c r="M113" s="138"/>
      <c r="N113" s="144"/>
      <c r="O113" s="138">
        <v>3</v>
      </c>
      <c r="P113" s="143" t="s">
        <v>1053</v>
      </c>
      <c r="Q113" s="138"/>
      <c r="R113" s="141"/>
      <c r="S113" s="138"/>
      <c r="T113" s="144"/>
      <c r="U113" s="138">
        <v>3</v>
      </c>
      <c r="V113" s="141" t="s">
        <v>1054</v>
      </c>
      <c r="W113" s="138"/>
      <c r="X113" s="144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</row>
    <row r="114" spans="1:55" s="123" customFormat="1" ht="15.75">
      <c r="A114" s="138"/>
      <c r="B114" s="143"/>
      <c r="C114" s="138"/>
      <c r="D114" s="143"/>
      <c r="E114" s="138"/>
      <c r="F114" s="141"/>
      <c r="G114" s="138"/>
      <c r="H114" s="143"/>
      <c r="I114" s="138"/>
      <c r="J114" s="143"/>
      <c r="K114" s="138">
        <v>4</v>
      </c>
      <c r="L114" s="143" t="s">
        <v>1055</v>
      </c>
      <c r="M114" s="138"/>
      <c r="N114" s="144"/>
      <c r="O114" s="138">
        <v>4</v>
      </c>
      <c r="P114" s="143" t="s">
        <v>96</v>
      </c>
      <c r="Q114" s="138"/>
      <c r="R114" s="141"/>
      <c r="S114" s="138"/>
      <c r="T114" s="144"/>
      <c r="U114" s="138">
        <v>4</v>
      </c>
      <c r="V114" s="141" t="s">
        <v>1056</v>
      </c>
      <c r="W114" s="138"/>
      <c r="X114" s="144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</row>
    <row r="115" spans="1:55" s="123" customFormat="1" ht="15.75">
      <c r="A115" s="138"/>
      <c r="B115" s="143"/>
      <c r="C115" s="138"/>
      <c r="D115" s="143"/>
      <c r="E115" s="138"/>
      <c r="F115" s="141"/>
      <c r="G115" s="138"/>
      <c r="H115" s="143"/>
      <c r="I115" s="138"/>
      <c r="J115" s="143"/>
      <c r="K115" s="138"/>
      <c r="L115" s="143"/>
      <c r="M115" s="138"/>
      <c r="N115" s="144"/>
      <c r="O115" s="138"/>
      <c r="P115" s="143"/>
      <c r="Q115" s="138"/>
      <c r="R115" s="141"/>
      <c r="S115" s="138"/>
      <c r="T115" s="144"/>
      <c r="U115" s="138">
        <v>5</v>
      </c>
      <c r="V115" s="141" t="s">
        <v>1057</v>
      </c>
      <c r="W115" s="138"/>
      <c r="X115" s="144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</row>
    <row r="116" spans="1:55" s="123" customFormat="1" ht="15.75">
      <c r="A116" s="138"/>
      <c r="B116" s="143"/>
      <c r="C116" s="138"/>
      <c r="D116" s="143"/>
      <c r="E116" s="138"/>
      <c r="F116" s="141"/>
      <c r="G116" s="138"/>
      <c r="H116" s="143"/>
      <c r="I116" s="138"/>
      <c r="J116" s="143"/>
      <c r="K116" s="138"/>
      <c r="L116" s="143"/>
      <c r="M116" s="138"/>
      <c r="N116" s="144"/>
      <c r="O116" s="138"/>
      <c r="P116" s="143"/>
      <c r="Q116" s="138"/>
      <c r="R116" s="141"/>
      <c r="S116" s="138"/>
      <c r="T116" s="144"/>
      <c r="U116" s="138">
        <v>6</v>
      </c>
      <c r="V116" s="141" t="s">
        <v>1058</v>
      </c>
      <c r="W116" s="138"/>
      <c r="X116" s="144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</row>
    <row r="117" spans="1:55" s="123" customFormat="1" ht="15.75">
      <c r="A117" s="138"/>
      <c r="B117" s="143"/>
      <c r="C117" s="138"/>
      <c r="D117" s="143"/>
      <c r="E117" s="138"/>
      <c r="F117" s="141"/>
      <c r="G117" s="138"/>
      <c r="H117" s="143"/>
      <c r="I117" s="138"/>
      <c r="J117" s="143"/>
      <c r="K117" s="138"/>
      <c r="L117" s="143"/>
      <c r="M117" s="138"/>
      <c r="N117" s="144"/>
      <c r="O117" s="138"/>
      <c r="P117" s="143"/>
      <c r="Q117" s="138"/>
      <c r="R117" s="141"/>
      <c r="S117" s="138"/>
      <c r="T117" s="144"/>
      <c r="U117" s="138">
        <v>7</v>
      </c>
      <c r="V117" s="141" t="s">
        <v>1059</v>
      </c>
      <c r="W117" s="138"/>
      <c r="X117" s="144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</row>
    <row r="118" spans="1:55" s="123" customFormat="1" ht="15.75">
      <c r="A118" s="138"/>
      <c r="B118" s="143"/>
      <c r="C118" s="138"/>
      <c r="D118" s="143"/>
      <c r="E118" s="138"/>
      <c r="F118" s="141"/>
      <c r="G118" s="138"/>
      <c r="H118" s="143"/>
      <c r="I118" s="138"/>
      <c r="J118" s="143"/>
      <c r="K118" s="138"/>
      <c r="L118" s="143"/>
      <c r="M118" s="138"/>
      <c r="N118" s="144"/>
      <c r="O118" s="138"/>
      <c r="P118" s="143"/>
      <c r="Q118" s="138"/>
      <c r="R118" s="141"/>
      <c r="S118" s="138"/>
      <c r="T118" s="144"/>
      <c r="U118" s="138"/>
      <c r="V118" s="141"/>
      <c r="W118" s="138"/>
      <c r="X118" s="144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</row>
    <row r="119" spans="1:55" s="123" customFormat="1" ht="15.75">
      <c r="A119" s="138"/>
      <c r="B119" s="143"/>
      <c r="C119" s="138"/>
      <c r="D119" s="143"/>
      <c r="E119" s="138"/>
      <c r="F119" s="141"/>
      <c r="G119" s="138"/>
      <c r="H119" s="143"/>
      <c r="I119" s="138"/>
      <c r="J119" s="143"/>
      <c r="K119" s="138"/>
      <c r="L119" s="143"/>
      <c r="M119" s="138"/>
      <c r="N119" s="144"/>
      <c r="O119" s="138"/>
      <c r="P119" s="143"/>
      <c r="Q119" s="138"/>
      <c r="R119" s="141"/>
      <c r="S119" s="138"/>
      <c r="T119" s="144"/>
      <c r="U119" s="138"/>
      <c r="V119" s="141"/>
      <c r="W119" s="138"/>
      <c r="X119" s="144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</row>
    <row r="120" spans="1:55" s="123" customFormat="1" ht="15.75">
      <c r="A120" s="138"/>
      <c r="B120" s="143"/>
      <c r="C120" s="138"/>
      <c r="D120" s="143"/>
      <c r="E120" s="138"/>
      <c r="F120" s="141"/>
      <c r="G120" s="138"/>
      <c r="H120" s="143"/>
      <c r="I120" s="138"/>
      <c r="J120" s="143"/>
      <c r="K120" s="138"/>
      <c r="L120" s="143"/>
      <c r="M120" s="138"/>
      <c r="N120" s="144"/>
      <c r="O120" s="138"/>
      <c r="P120" s="143"/>
      <c r="Q120" s="138"/>
      <c r="R120" s="141"/>
      <c r="S120" s="138"/>
      <c r="T120" s="144"/>
      <c r="U120" s="138"/>
      <c r="V120" s="141"/>
      <c r="W120" s="138"/>
      <c r="X120" s="144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</row>
    <row r="121" spans="1:55" s="123" customFormat="1" ht="15.75">
      <c r="A121" s="138"/>
      <c r="B121" s="143"/>
      <c r="C121" s="138"/>
      <c r="D121" s="143"/>
      <c r="E121" s="138"/>
      <c r="F121" s="141"/>
      <c r="G121" s="138"/>
      <c r="H121" s="143"/>
      <c r="I121" s="138"/>
      <c r="J121" s="143"/>
      <c r="K121" s="138"/>
      <c r="L121" s="143"/>
      <c r="M121" s="138"/>
      <c r="N121" s="144"/>
      <c r="O121" s="138"/>
      <c r="P121" s="143"/>
      <c r="Q121" s="138"/>
      <c r="R121" s="141"/>
      <c r="S121" s="138"/>
      <c r="T121" s="144"/>
      <c r="U121" s="138"/>
      <c r="V121" s="141"/>
      <c r="W121" s="138"/>
      <c r="X121" s="144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</row>
    <row r="122" spans="1:55" s="123" customFormat="1" ht="15.75">
      <c r="A122" s="138"/>
      <c r="B122" s="143"/>
      <c r="C122" s="138"/>
      <c r="D122" s="143"/>
      <c r="E122" s="138"/>
      <c r="F122" s="141"/>
      <c r="G122" s="138"/>
      <c r="H122" s="143"/>
      <c r="I122" s="138"/>
      <c r="J122" s="143"/>
      <c r="K122" s="138"/>
      <c r="L122" s="143"/>
      <c r="M122" s="138"/>
      <c r="N122" s="144"/>
      <c r="O122" s="138"/>
      <c r="P122" s="143"/>
      <c r="Q122" s="138"/>
      <c r="R122" s="141"/>
      <c r="S122" s="138"/>
      <c r="T122" s="144"/>
      <c r="U122" s="138"/>
      <c r="V122" s="141"/>
      <c r="W122" s="138"/>
      <c r="X122" s="144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</row>
    <row r="123" spans="1:55" s="123" customFormat="1" ht="15.75">
      <c r="A123" s="138"/>
      <c r="B123" s="143"/>
      <c r="C123" s="138"/>
      <c r="D123" s="143"/>
      <c r="E123" s="138"/>
      <c r="F123" s="141"/>
      <c r="G123" s="138"/>
      <c r="H123" s="143"/>
      <c r="I123" s="138"/>
      <c r="J123" s="143"/>
      <c r="K123" s="138"/>
      <c r="L123" s="143"/>
      <c r="M123" s="138"/>
      <c r="N123" s="144"/>
      <c r="O123" s="138"/>
      <c r="P123" s="143"/>
      <c r="Q123" s="138"/>
      <c r="R123" s="141"/>
      <c r="S123" s="138"/>
      <c r="T123" s="144"/>
      <c r="U123" s="138"/>
      <c r="V123" s="141"/>
      <c r="W123" s="138"/>
      <c r="X123" s="144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</row>
    <row r="124" spans="1:55" s="123" customFormat="1" ht="15.75">
      <c r="A124" s="138"/>
      <c r="B124" s="143"/>
      <c r="C124" s="138"/>
      <c r="D124" s="143"/>
      <c r="E124" s="138"/>
      <c r="F124" s="141"/>
      <c r="G124" s="138"/>
      <c r="H124" s="143"/>
      <c r="I124" s="138"/>
      <c r="J124" s="143"/>
      <c r="K124" s="138"/>
      <c r="L124" s="143"/>
      <c r="M124" s="138"/>
      <c r="N124" s="144"/>
      <c r="O124" s="138"/>
      <c r="P124" s="143"/>
      <c r="Q124" s="138"/>
      <c r="R124" s="141"/>
      <c r="S124" s="138"/>
      <c r="T124" s="144"/>
      <c r="U124" s="138"/>
      <c r="V124" s="141"/>
      <c r="W124" s="138"/>
      <c r="X124" s="144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</row>
    <row r="125" spans="1:55" s="123" customFormat="1" ht="15.75">
      <c r="A125" s="138"/>
      <c r="B125" s="143"/>
      <c r="C125" s="138"/>
      <c r="D125" s="143"/>
      <c r="E125" s="138"/>
      <c r="F125" s="141"/>
      <c r="G125" s="138"/>
      <c r="H125" s="143"/>
      <c r="I125" s="138"/>
      <c r="J125" s="143"/>
      <c r="K125" s="138"/>
      <c r="L125" s="143"/>
      <c r="M125" s="138"/>
      <c r="N125" s="144"/>
      <c r="O125" s="138"/>
      <c r="P125" s="143"/>
      <c r="Q125" s="138"/>
      <c r="R125" s="141"/>
      <c r="S125" s="138"/>
      <c r="T125" s="144"/>
      <c r="U125" s="138"/>
      <c r="V125" s="141"/>
      <c r="W125" s="138"/>
      <c r="X125" s="144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</row>
    <row r="126" spans="1:55" s="123" customFormat="1" ht="15.75">
      <c r="A126" s="138"/>
      <c r="B126" s="143"/>
      <c r="C126" s="138"/>
      <c r="D126" s="143"/>
      <c r="E126" s="138"/>
      <c r="F126" s="141"/>
      <c r="G126" s="138"/>
      <c r="H126" s="143"/>
      <c r="I126" s="138"/>
      <c r="J126" s="143"/>
      <c r="K126" s="138"/>
      <c r="L126" s="143"/>
      <c r="M126" s="138"/>
      <c r="N126" s="144"/>
      <c r="O126" s="138"/>
      <c r="P126" s="143"/>
      <c r="Q126" s="138"/>
      <c r="R126" s="141"/>
      <c r="S126" s="138"/>
      <c r="T126" s="144"/>
      <c r="U126" s="138"/>
      <c r="V126" s="141"/>
      <c r="W126" s="138"/>
      <c r="X126" s="144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</row>
    <row r="127" spans="1:55" s="123" customFormat="1" ht="15.75">
      <c r="A127" s="166" t="s">
        <v>10</v>
      </c>
      <c r="B127" s="167"/>
      <c r="C127" s="166" t="s">
        <v>10</v>
      </c>
      <c r="D127" s="167"/>
      <c r="E127" s="166" t="s">
        <v>10</v>
      </c>
      <c r="F127" s="167"/>
      <c r="G127" s="166" t="s">
        <v>10</v>
      </c>
      <c r="H127" s="167"/>
      <c r="I127" s="166" t="s">
        <v>10</v>
      </c>
      <c r="J127" s="167"/>
      <c r="K127" s="166" t="s">
        <v>10</v>
      </c>
      <c r="L127" s="167"/>
      <c r="M127" s="166" t="s">
        <v>10</v>
      </c>
      <c r="N127" s="168"/>
      <c r="O127" s="166" t="s">
        <v>10</v>
      </c>
      <c r="P127" s="167"/>
      <c r="Q127" s="166" t="s">
        <v>10</v>
      </c>
      <c r="R127" s="167"/>
      <c r="S127" s="166" t="s">
        <v>10</v>
      </c>
      <c r="T127" s="169"/>
      <c r="U127" s="166" t="s">
        <v>10</v>
      </c>
      <c r="V127" s="169"/>
      <c r="W127" s="166" t="s">
        <v>10</v>
      </c>
      <c r="X127" s="16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</row>
    <row r="128" spans="1:55" s="123" customFormat="1" ht="15.75">
      <c r="A128" s="138">
        <v>1</v>
      </c>
      <c r="B128" s="143" t="s">
        <v>1060</v>
      </c>
      <c r="C128" s="138">
        <v>1</v>
      </c>
      <c r="D128" s="143" t="s">
        <v>1061</v>
      </c>
      <c r="E128" s="138">
        <v>1</v>
      </c>
      <c r="F128" s="141" t="s">
        <v>1062</v>
      </c>
      <c r="G128" s="138">
        <v>1</v>
      </c>
      <c r="H128" s="143" t="s">
        <v>1063</v>
      </c>
      <c r="I128" s="138"/>
      <c r="J128" s="141"/>
      <c r="K128" s="138">
        <v>1</v>
      </c>
      <c r="L128" s="141" t="s">
        <v>1064</v>
      </c>
      <c r="M128" s="138">
        <v>1</v>
      </c>
      <c r="N128" s="142" t="s">
        <v>1065</v>
      </c>
      <c r="O128" s="138">
        <v>1</v>
      </c>
      <c r="P128" s="141" t="s">
        <v>1066</v>
      </c>
      <c r="Q128" s="138">
        <v>1</v>
      </c>
      <c r="R128" s="141" t="s">
        <v>1067</v>
      </c>
      <c r="S128" s="138">
        <v>1</v>
      </c>
      <c r="T128" s="142" t="s">
        <v>370</v>
      </c>
      <c r="U128" s="138">
        <v>1</v>
      </c>
      <c r="V128" s="141" t="s">
        <v>1068</v>
      </c>
      <c r="W128" s="138"/>
      <c r="X128" s="144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</row>
    <row r="129" spans="1:55" s="123" customFormat="1" ht="15.75">
      <c r="A129" s="138"/>
      <c r="B129" s="143"/>
      <c r="C129" s="138">
        <v>2</v>
      </c>
      <c r="D129" s="141" t="s">
        <v>1069</v>
      </c>
      <c r="E129" s="138">
        <v>2</v>
      </c>
      <c r="F129" s="141" t="s">
        <v>1070</v>
      </c>
      <c r="G129" s="138">
        <v>2</v>
      </c>
      <c r="H129" s="143" t="s">
        <v>1071</v>
      </c>
      <c r="I129" s="138"/>
      <c r="J129" s="141"/>
      <c r="K129" s="138">
        <v>2</v>
      </c>
      <c r="L129" s="141" t="s">
        <v>1072</v>
      </c>
      <c r="M129" s="138"/>
      <c r="N129" s="142"/>
      <c r="O129" s="138">
        <v>2</v>
      </c>
      <c r="P129" s="141" t="s">
        <v>1073</v>
      </c>
      <c r="Q129" s="138">
        <v>2</v>
      </c>
      <c r="R129" s="141" t="s">
        <v>1074</v>
      </c>
      <c r="S129" s="138">
        <v>2</v>
      </c>
      <c r="T129" s="142" t="s">
        <v>1075</v>
      </c>
      <c r="U129" s="138">
        <v>2</v>
      </c>
      <c r="V129" s="141" t="s">
        <v>1076</v>
      </c>
      <c r="W129" s="138"/>
      <c r="X129" s="144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</row>
    <row r="130" spans="1:55" s="123" customFormat="1" ht="15.75">
      <c r="A130" s="138"/>
      <c r="B130" s="143"/>
      <c r="C130" s="138"/>
      <c r="D130" s="141"/>
      <c r="E130" s="138">
        <v>3</v>
      </c>
      <c r="F130" s="141" t="s">
        <v>1077</v>
      </c>
      <c r="G130" s="138">
        <v>3</v>
      </c>
      <c r="H130" s="143" t="s">
        <v>1078</v>
      </c>
      <c r="I130" s="138"/>
      <c r="J130" s="143"/>
      <c r="K130" s="138"/>
      <c r="L130" s="141"/>
      <c r="M130" s="138"/>
      <c r="N130" s="142"/>
      <c r="O130" s="138">
        <v>3</v>
      </c>
      <c r="P130" s="141" t="s">
        <v>1079</v>
      </c>
      <c r="Q130" s="138">
        <v>3</v>
      </c>
      <c r="R130" s="141" t="s">
        <v>1080</v>
      </c>
      <c r="S130" s="138">
        <v>3</v>
      </c>
      <c r="T130" s="142" t="s">
        <v>1081</v>
      </c>
      <c r="U130" s="138">
        <v>3</v>
      </c>
      <c r="V130" s="141" t="s">
        <v>1082</v>
      </c>
      <c r="W130" s="138"/>
      <c r="X130" s="144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</row>
    <row r="131" spans="1:55" s="123" customFormat="1" ht="15.75">
      <c r="A131" s="145"/>
      <c r="B131" s="162"/>
      <c r="C131" s="145"/>
      <c r="D131" s="141"/>
      <c r="E131" s="145"/>
      <c r="F131" s="162"/>
      <c r="G131" s="138">
        <v>4</v>
      </c>
      <c r="H131" s="162" t="s">
        <v>326</v>
      </c>
      <c r="I131" s="145"/>
      <c r="J131" s="162"/>
      <c r="K131" s="145"/>
      <c r="L131" s="141"/>
      <c r="M131" s="145"/>
      <c r="N131" s="142"/>
      <c r="O131" s="145">
        <v>4</v>
      </c>
      <c r="P131" s="141" t="s">
        <v>1083</v>
      </c>
      <c r="Q131" s="145">
        <v>4</v>
      </c>
      <c r="R131" s="141" t="s">
        <v>1084</v>
      </c>
      <c r="S131" s="145">
        <v>4</v>
      </c>
      <c r="T131" s="142" t="s">
        <v>186</v>
      </c>
      <c r="U131" s="145">
        <v>4</v>
      </c>
      <c r="V131" s="141" t="s">
        <v>1085</v>
      </c>
      <c r="W131" s="145"/>
      <c r="X131" s="148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</row>
    <row r="132" spans="1:55" s="123" customFormat="1" ht="15.75">
      <c r="A132" s="145"/>
      <c r="B132" s="162"/>
      <c r="C132" s="145"/>
      <c r="D132" s="141"/>
      <c r="E132" s="145"/>
      <c r="F132" s="162"/>
      <c r="G132" s="138">
        <v>5</v>
      </c>
      <c r="H132" s="162" t="s">
        <v>1086</v>
      </c>
      <c r="I132" s="145"/>
      <c r="J132" s="162"/>
      <c r="K132" s="145"/>
      <c r="L132" s="141"/>
      <c r="M132" s="145"/>
      <c r="N132" s="142"/>
      <c r="O132" s="145">
        <v>5</v>
      </c>
      <c r="P132" s="141" t="s">
        <v>1087</v>
      </c>
      <c r="Q132" s="145">
        <v>5</v>
      </c>
      <c r="R132" s="141" t="s">
        <v>1088</v>
      </c>
      <c r="S132" s="145">
        <v>5</v>
      </c>
      <c r="T132" s="142" t="s">
        <v>1089</v>
      </c>
      <c r="U132" s="138">
        <v>5</v>
      </c>
      <c r="V132" s="141" t="s">
        <v>1090</v>
      </c>
      <c r="W132" s="145"/>
      <c r="X132" s="148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</row>
    <row r="133" spans="1:55" s="123" customFormat="1" ht="15.75">
      <c r="A133" s="145"/>
      <c r="B133" s="162"/>
      <c r="C133" s="145"/>
      <c r="D133" s="141"/>
      <c r="E133" s="145"/>
      <c r="F133" s="162"/>
      <c r="G133" s="138">
        <v>6</v>
      </c>
      <c r="H133" s="162" t="s">
        <v>1091</v>
      </c>
      <c r="I133" s="145"/>
      <c r="J133" s="162"/>
      <c r="K133" s="145"/>
      <c r="L133" s="141"/>
      <c r="M133" s="145"/>
      <c r="N133" s="142"/>
      <c r="O133" s="145"/>
      <c r="P133" s="141"/>
      <c r="Q133" s="145">
        <v>6</v>
      </c>
      <c r="R133" s="141" t="s">
        <v>1092</v>
      </c>
      <c r="S133" s="145"/>
      <c r="T133" s="142"/>
      <c r="U133" s="138">
        <v>6</v>
      </c>
      <c r="V133" s="141" t="s">
        <v>1093</v>
      </c>
      <c r="W133" s="145"/>
      <c r="X133" s="148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</row>
    <row r="134" spans="1:55" s="123" customFormat="1" ht="15.75">
      <c r="A134" s="145"/>
      <c r="B134" s="162"/>
      <c r="C134" s="145"/>
      <c r="D134" s="141"/>
      <c r="E134" s="145"/>
      <c r="F134" s="162"/>
      <c r="G134" s="145">
        <v>7</v>
      </c>
      <c r="H134" s="162" t="s">
        <v>1094</v>
      </c>
      <c r="I134" s="145"/>
      <c r="J134" s="162"/>
      <c r="K134" s="145"/>
      <c r="L134" s="141"/>
      <c r="M134" s="145"/>
      <c r="N134" s="142"/>
      <c r="O134" s="145"/>
      <c r="P134" s="141"/>
      <c r="Q134" s="138">
        <v>7</v>
      </c>
      <c r="R134" s="141" t="s">
        <v>1095</v>
      </c>
      <c r="S134" s="145"/>
      <c r="T134" s="142"/>
      <c r="U134" s="138">
        <v>7</v>
      </c>
      <c r="V134" s="141" t="s">
        <v>1096</v>
      </c>
      <c r="W134" s="145"/>
      <c r="X134" s="148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</row>
    <row r="135" spans="1:55" s="123" customFormat="1" ht="15.75">
      <c r="A135" s="145"/>
      <c r="B135" s="162"/>
      <c r="C135" s="145"/>
      <c r="D135" s="141"/>
      <c r="E135" s="145"/>
      <c r="F135" s="162"/>
      <c r="G135" s="145">
        <v>8</v>
      </c>
      <c r="H135" s="162" t="s">
        <v>1097</v>
      </c>
      <c r="I135" s="145"/>
      <c r="J135" s="162"/>
      <c r="K135" s="145"/>
      <c r="L135" s="141"/>
      <c r="M135" s="145"/>
      <c r="N135" s="148"/>
      <c r="O135" s="145"/>
      <c r="P135" s="162"/>
      <c r="Q135" s="145">
        <v>8</v>
      </c>
      <c r="R135" s="141" t="s">
        <v>1098</v>
      </c>
      <c r="S135" s="145"/>
      <c r="T135" s="142"/>
      <c r="U135" s="145">
        <v>8</v>
      </c>
      <c r="V135" s="141" t="s">
        <v>1099</v>
      </c>
      <c r="W135" s="145"/>
      <c r="X135" s="148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</row>
    <row r="136" spans="1:55" s="123" customFormat="1" ht="15.75">
      <c r="A136" s="145"/>
      <c r="B136" s="162"/>
      <c r="C136" s="145"/>
      <c r="D136" s="141"/>
      <c r="E136" s="145"/>
      <c r="F136" s="162"/>
      <c r="G136" s="145">
        <v>9</v>
      </c>
      <c r="H136" s="162" t="s">
        <v>1100</v>
      </c>
      <c r="I136" s="145"/>
      <c r="J136" s="162"/>
      <c r="K136" s="145"/>
      <c r="L136" s="141"/>
      <c r="M136" s="145"/>
      <c r="N136" s="148"/>
      <c r="O136" s="145"/>
      <c r="P136" s="162"/>
      <c r="Q136" s="145">
        <v>9</v>
      </c>
      <c r="R136" s="141" t="s">
        <v>1101</v>
      </c>
      <c r="S136" s="145"/>
      <c r="T136" s="142"/>
      <c r="U136" s="138">
        <v>9</v>
      </c>
      <c r="V136" s="141" t="s">
        <v>1102</v>
      </c>
      <c r="W136" s="145"/>
      <c r="X136" s="148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</row>
    <row r="137" spans="1:55" s="123" customFormat="1" ht="15.75">
      <c r="A137" s="145"/>
      <c r="B137" s="162"/>
      <c r="C137" s="145"/>
      <c r="D137" s="141"/>
      <c r="E137" s="145"/>
      <c r="F137" s="162"/>
      <c r="G137" s="145">
        <v>10</v>
      </c>
      <c r="H137" s="162" t="s">
        <v>1103</v>
      </c>
      <c r="I137" s="145"/>
      <c r="J137" s="162"/>
      <c r="K137" s="145"/>
      <c r="L137" s="141"/>
      <c r="M137" s="145"/>
      <c r="N137" s="148"/>
      <c r="O137" s="145"/>
      <c r="P137" s="162"/>
      <c r="Q137" s="145">
        <v>10</v>
      </c>
      <c r="R137" s="141" t="s">
        <v>1104</v>
      </c>
      <c r="S137" s="145"/>
      <c r="T137" s="142"/>
      <c r="U137" s="138">
        <v>10</v>
      </c>
      <c r="V137" s="141" t="s">
        <v>1105</v>
      </c>
      <c r="W137" s="145"/>
      <c r="X137" s="148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</row>
    <row r="138" spans="1:55" s="123" customFormat="1" ht="15.75">
      <c r="A138" s="145"/>
      <c r="B138" s="162"/>
      <c r="C138" s="145"/>
      <c r="D138" s="141"/>
      <c r="E138" s="145"/>
      <c r="F138" s="162"/>
      <c r="G138" s="145">
        <v>11</v>
      </c>
      <c r="H138" s="162" t="s">
        <v>1106</v>
      </c>
      <c r="I138" s="145"/>
      <c r="J138" s="162"/>
      <c r="K138" s="145"/>
      <c r="L138" s="141"/>
      <c r="M138" s="145"/>
      <c r="N138" s="148"/>
      <c r="O138" s="145"/>
      <c r="P138" s="162"/>
      <c r="Q138" s="145">
        <v>11</v>
      </c>
      <c r="R138" s="141" t="s">
        <v>1107</v>
      </c>
      <c r="S138" s="145"/>
      <c r="T138" s="142"/>
      <c r="U138" s="145">
        <v>11</v>
      </c>
      <c r="V138" s="141" t="s">
        <v>1108</v>
      </c>
      <c r="W138" s="145"/>
      <c r="X138" s="148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</row>
    <row r="139" spans="1:55" s="123" customFormat="1" ht="15.75">
      <c r="A139" s="145"/>
      <c r="B139" s="162"/>
      <c r="C139" s="145"/>
      <c r="D139" s="141"/>
      <c r="E139" s="145"/>
      <c r="F139" s="162"/>
      <c r="G139" s="145">
        <v>12</v>
      </c>
      <c r="H139" s="162" t="s">
        <v>1109</v>
      </c>
      <c r="I139" s="145"/>
      <c r="J139" s="162"/>
      <c r="K139" s="145"/>
      <c r="L139" s="141"/>
      <c r="M139" s="145"/>
      <c r="N139" s="148"/>
      <c r="O139" s="145"/>
      <c r="P139" s="162"/>
      <c r="Q139" s="145">
        <v>12</v>
      </c>
      <c r="R139" s="141" t="s">
        <v>1110</v>
      </c>
      <c r="S139" s="145"/>
      <c r="T139" s="142"/>
      <c r="U139" s="145">
        <v>12</v>
      </c>
      <c r="V139" s="141" t="s">
        <v>1111</v>
      </c>
      <c r="W139" s="145"/>
      <c r="X139" s="148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</row>
    <row r="140" spans="1:55" s="123" customFormat="1" ht="15.75">
      <c r="A140" s="145"/>
      <c r="B140" s="162"/>
      <c r="C140" s="145"/>
      <c r="D140" s="141"/>
      <c r="E140" s="145"/>
      <c r="F140" s="162"/>
      <c r="G140" s="145">
        <v>13</v>
      </c>
      <c r="H140" s="162" t="s">
        <v>1112</v>
      </c>
      <c r="I140" s="145"/>
      <c r="J140" s="162"/>
      <c r="K140" s="145"/>
      <c r="L140" s="141"/>
      <c r="M140" s="145"/>
      <c r="N140" s="148"/>
      <c r="O140" s="145"/>
      <c r="P140" s="162"/>
      <c r="Q140" s="145">
        <v>13</v>
      </c>
      <c r="R140" s="141" t="s">
        <v>1113</v>
      </c>
      <c r="S140" s="145"/>
      <c r="T140" s="142"/>
      <c r="U140" s="145">
        <v>13</v>
      </c>
      <c r="V140" s="141" t="s">
        <v>1114</v>
      </c>
      <c r="W140" s="145"/>
      <c r="X140" s="148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</row>
    <row r="141" spans="1:55" s="123" customFormat="1" ht="15.75">
      <c r="A141" s="145"/>
      <c r="B141" s="162"/>
      <c r="C141" s="145"/>
      <c r="D141" s="141"/>
      <c r="E141" s="145"/>
      <c r="F141" s="162"/>
      <c r="G141" s="145">
        <v>14</v>
      </c>
      <c r="H141" s="162" t="s">
        <v>1115</v>
      </c>
      <c r="I141" s="145"/>
      <c r="J141" s="162"/>
      <c r="K141" s="145"/>
      <c r="L141" s="141"/>
      <c r="M141" s="145"/>
      <c r="N141" s="148"/>
      <c r="O141" s="145"/>
      <c r="P141" s="162"/>
      <c r="Q141" s="145">
        <v>14</v>
      </c>
      <c r="R141" s="141" t="s">
        <v>1116</v>
      </c>
      <c r="S141" s="145"/>
      <c r="T141" s="142"/>
      <c r="U141" s="145">
        <v>14</v>
      </c>
      <c r="V141" s="141" t="s">
        <v>1117</v>
      </c>
      <c r="W141" s="145"/>
      <c r="X141" s="148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</row>
    <row r="142" spans="1:55" s="123" customFormat="1" ht="15.75">
      <c r="A142" s="145"/>
      <c r="B142" s="162"/>
      <c r="C142" s="145"/>
      <c r="D142" s="141"/>
      <c r="E142" s="145"/>
      <c r="F142" s="162"/>
      <c r="G142" s="145">
        <v>15</v>
      </c>
      <c r="H142" s="162" t="s">
        <v>1118</v>
      </c>
      <c r="I142" s="145"/>
      <c r="J142" s="162"/>
      <c r="K142" s="145"/>
      <c r="L142" s="162"/>
      <c r="M142" s="145"/>
      <c r="N142" s="148"/>
      <c r="O142" s="145"/>
      <c r="P142" s="162"/>
      <c r="Q142" s="145">
        <v>15</v>
      </c>
      <c r="R142" s="141" t="s">
        <v>1119</v>
      </c>
      <c r="S142" s="145"/>
      <c r="T142" s="142"/>
      <c r="U142" s="145">
        <v>15</v>
      </c>
      <c r="V142" s="141" t="s">
        <v>1120</v>
      </c>
      <c r="W142" s="145"/>
      <c r="X142" s="148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</row>
    <row r="143" spans="1:55" s="123" customFormat="1" ht="15.75">
      <c r="A143" s="145"/>
      <c r="B143" s="162"/>
      <c r="C143" s="145"/>
      <c r="D143" s="141"/>
      <c r="E143" s="145"/>
      <c r="F143" s="162"/>
      <c r="G143" s="145">
        <v>16</v>
      </c>
      <c r="H143" s="162" t="s">
        <v>1121</v>
      </c>
      <c r="I143" s="145"/>
      <c r="J143" s="162"/>
      <c r="K143" s="145"/>
      <c r="L143" s="162"/>
      <c r="M143" s="145"/>
      <c r="N143" s="148"/>
      <c r="O143" s="145"/>
      <c r="P143" s="162"/>
      <c r="Q143" s="145">
        <v>16</v>
      </c>
      <c r="R143" s="141" t="s">
        <v>1122</v>
      </c>
      <c r="S143" s="145"/>
      <c r="T143" s="142"/>
      <c r="U143" s="145">
        <v>16</v>
      </c>
      <c r="V143" s="141" t="s">
        <v>1123</v>
      </c>
      <c r="W143" s="145"/>
      <c r="X143" s="148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</row>
    <row r="144" spans="1:55" s="123" customFormat="1" ht="15.75">
      <c r="A144" s="145"/>
      <c r="B144" s="162"/>
      <c r="C144" s="145"/>
      <c r="D144" s="141"/>
      <c r="E144" s="145"/>
      <c r="F144" s="162"/>
      <c r="G144" s="145">
        <v>17</v>
      </c>
      <c r="H144" s="162" t="s">
        <v>1124</v>
      </c>
      <c r="I144" s="145"/>
      <c r="J144" s="162"/>
      <c r="K144" s="145"/>
      <c r="L144" s="162"/>
      <c r="M144" s="145"/>
      <c r="N144" s="148"/>
      <c r="O144" s="145"/>
      <c r="P144" s="162"/>
      <c r="Q144" s="145"/>
      <c r="R144" s="141"/>
      <c r="S144" s="145"/>
      <c r="T144" s="142"/>
      <c r="U144" s="145">
        <v>17</v>
      </c>
      <c r="V144" s="141" t="s">
        <v>1125</v>
      </c>
      <c r="W144" s="145"/>
      <c r="X144" s="148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</row>
    <row r="145" spans="1:55" s="123" customFormat="1" ht="15.75">
      <c r="A145" s="145"/>
      <c r="B145" s="162"/>
      <c r="C145" s="145"/>
      <c r="D145" s="141"/>
      <c r="E145" s="145"/>
      <c r="F145" s="162"/>
      <c r="G145" s="145"/>
      <c r="H145" s="162"/>
      <c r="I145" s="145"/>
      <c r="J145" s="162"/>
      <c r="K145" s="145"/>
      <c r="L145" s="162"/>
      <c r="M145" s="145"/>
      <c r="N145" s="148"/>
      <c r="O145" s="145"/>
      <c r="P145" s="162"/>
      <c r="Q145" s="145"/>
      <c r="R145" s="141"/>
      <c r="S145" s="145"/>
      <c r="T145" s="142"/>
      <c r="U145" s="145">
        <v>18</v>
      </c>
      <c r="V145" s="141" t="s">
        <v>1126</v>
      </c>
      <c r="W145" s="145"/>
      <c r="X145" s="148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</row>
    <row r="146" spans="1:55" s="123" customFormat="1" ht="15.75">
      <c r="A146" s="145"/>
      <c r="B146" s="162"/>
      <c r="C146" s="145"/>
      <c r="D146" s="141"/>
      <c r="E146" s="145"/>
      <c r="F146" s="162"/>
      <c r="G146" s="145"/>
      <c r="H146" s="162"/>
      <c r="I146" s="145"/>
      <c r="J146" s="162"/>
      <c r="K146" s="145"/>
      <c r="L146" s="162"/>
      <c r="M146" s="145"/>
      <c r="N146" s="148"/>
      <c r="O146" s="145"/>
      <c r="P146" s="162"/>
      <c r="Q146" s="145"/>
      <c r="R146" s="141"/>
      <c r="S146" s="145"/>
      <c r="T146" s="142"/>
      <c r="U146" s="145">
        <v>19</v>
      </c>
      <c r="V146" s="141" t="s">
        <v>1127</v>
      </c>
      <c r="W146" s="145"/>
      <c r="X146" s="148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</row>
    <row r="147" spans="1:55" s="123" customFormat="1" ht="15.75">
      <c r="A147" s="145"/>
      <c r="B147" s="162"/>
      <c r="C147" s="145"/>
      <c r="D147" s="163"/>
      <c r="E147" s="145"/>
      <c r="F147" s="162"/>
      <c r="G147" s="145"/>
      <c r="H147" s="162"/>
      <c r="I147" s="145"/>
      <c r="J147" s="162"/>
      <c r="K147" s="145"/>
      <c r="L147" s="162"/>
      <c r="M147" s="145"/>
      <c r="N147" s="148"/>
      <c r="O147" s="145"/>
      <c r="P147" s="162"/>
      <c r="Q147" s="145"/>
      <c r="R147" s="141"/>
      <c r="S147" s="145"/>
      <c r="T147" s="142"/>
      <c r="U147" s="145">
        <v>20</v>
      </c>
      <c r="V147" s="141" t="s">
        <v>1128</v>
      </c>
      <c r="W147" s="145"/>
      <c r="X147" s="148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</row>
    <row r="148" spans="1:55" s="123" customFormat="1" ht="15.75">
      <c r="A148" s="145"/>
      <c r="B148" s="162"/>
      <c r="C148" s="145"/>
      <c r="D148" s="163"/>
      <c r="E148" s="145"/>
      <c r="F148" s="162"/>
      <c r="G148" s="145"/>
      <c r="H148" s="162"/>
      <c r="I148" s="145"/>
      <c r="J148" s="162"/>
      <c r="K148" s="145"/>
      <c r="L148" s="162"/>
      <c r="M148" s="145"/>
      <c r="N148" s="148"/>
      <c r="O148" s="145"/>
      <c r="P148" s="162"/>
      <c r="Q148" s="145"/>
      <c r="R148" s="141"/>
      <c r="S148" s="145"/>
      <c r="T148" s="142"/>
      <c r="U148" s="145"/>
      <c r="V148" s="141"/>
      <c r="W148" s="145"/>
      <c r="X148" s="148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</row>
    <row r="149" spans="1:55" s="123" customFormat="1" ht="15.75">
      <c r="A149" s="145"/>
      <c r="B149" s="162"/>
      <c r="C149" s="145"/>
      <c r="D149" s="163"/>
      <c r="E149" s="145"/>
      <c r="F149" s="162"/>
      <c r="G149" s="145"/>
      <c r="H149" s="162"/>
      <c r="I149" s="145"/>
      <c r="J149" s="162"/>
      <c r="K149" s="145"/>
      <c r="L149" s="162"/>
      <c r="M149" s="145"/>
      <c r="N149" s="148"/>
      <c r="O149" s="145"/>
      <c r="P149" s="162"/>
      <c r="Q149" s="145"/>
      <c r="R149" s="141"/>
      <c r="S149" s="145"/>
      <c r="T149" s="142"/>
      <c r="U149" s="145"/>
      <c r="V149" s="141"/>
      <c r="W149" s="145"/>
      <c r="X149" s="148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</row>
    <row r="150" spans="1:55" s="123" customFormat="1" ht="15.75">
      <c r="A150" s="145"/>
      <c r="B150" s="162"/>
      <c r="C150" s="145"/>
      <c r="D150" s="163"/>
      <c r="E150" s="145"/>
      <c r="F150" s="162"/>
      <c r="G150" s="145"/>
      <c r="H150" s="162"/>
      <c r="I150" s="145"/>
      <c r="J150" s="162"/>
      <c r="K150" s="145"/>
      <c r="L150" s="162"/>
      <c r="M150" s="145"/>
      <c r="N150" s="148"/>
      <c r="O150" s="145"/>
      <c r="P150" s="162"/>
      <c r="Q150" s="145"/>
      <c r="R150" s="163"/>
      <c r="S150" s="145"/>
      <c r="T150" s="142"/>
      <c r="U150" s="145"/>
      <c r="V150" s="141"/>
      <c r="W150" s="145"/>
      <c r="X150" s="148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</row>
    <row r="151" spans="1:55" s="123" customFormat="1" ht="15.75">
      <c r="A151" s="145"/>
      <c r="B151" s="162"/>
      <c r="C151" s="145"/>
      <c r="D151" s="163"/>
      <c r="E151" s="145"/>
      <c r="F151" s="162"/>
      <c r="G151" s="145"/>
      <c r="H151" s="162"/>
      <c r="I151" s="145"/>
      <c r="J151" s="162"/>
      <c r="K151" s="145"/>
      <c r="L151" s="162"/>
      <c r="M151" s="145"/>
      <c r="N151" s="148"/>
      <c r="O151" s="145"/>
      <c r="P151" s="162"/>
      <c r="Q151" s="145"/>
      <c r="R151" s="163"/>
      <c r="S151" s="145"/>
      <c r="T151" s="142"/>
      <c r="U151" s="145"/>
      <c r="V151" s="141"/>
      <c r="W151" s="145"/>
      <c r="X151" s="148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</row>
    <row r="152" spans="1:55" s="123" customFormat="1" ht="15.75">
      <c r="A152" s="145"/>
      <c r="B152" s="162"/>
      <c r="C152" s="145"/>
      <c r="D152" s="163"/>
      <c r="E152" s="145"/>
      <c r="F152" s="162"/>
      <c r="G152" s="145"/>
      <c r="H152" s="162"/>
      <c r="I152" s="145"/>
      <c r="J152" s="162"/>
      <c r="K152" s="145"/>
      <c r="L152" s="162"/>
      <c r="M152" s="145"/>
      <c r="N152" s="148"/>
      <c r="O152" s="145"/>
      <c r="P152" s="162"/>
      <c r="Q152" s="145"/>
      <c r="R152" s="163"/>
      <c r="S152" s="145"/>
      <c r="T152" s="142"/>
      <c r="U152" s="145"/>
      <c r="V152" s="141"/>
      <c r="W152" s="145"/>
      <c r="X152" s="148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</row>
    <row r="153" spans="1:55" s="123" customFormat="1" ht="15.75">
      <c r="A153" s="157" t="s">
        <v>11</v>
      </c>
      <c r="B153" s="158"/>
      <c r="C153" s="157" t="s">
        <v>11</v>
      </c>
      <c r="D153" s="158"/>
      <c r="E153" s="157" t="s">
        <v>11</v>
      </c>
      <c r="F153" s="158"/>
      <c r="G153" s="157" t="s">
        <v>11</v>
      </c>
      <c r="H153" s="158"/>
      <c r="I153" s="157" t="s">
        <v>11</v>
      </c>
      <c r="J153" s="158"/>
      <c r="K153" s="157" t="s">
        <v>11</v>
      </c>
      <c r="L153" s="158"/>
      <c r="M153" s="157" t="s">
        <v>11</v>
      </c>
      <c r="N153" s="159"/>
      <c r="O153" s="157" t="s">
        <v>11</v>
      </c>
      <c r="P153" s="158"/>
      <c r="Q153" s="157" t="s">
        <v>11</v>
      </c>
      <c r="R153" s="158"/>
      <c r="S153" s="157" t="s">
        <v>11</v>
      </c>
      <c r="T153" s="161"/>
      <c r="U153" s="157" t="s">
        <v>11</v>
      </c>
      <c r="V153" s="161"/>
      <c r="W153" s="157" t="s">
        <v>11</v>
      </c>
      <c r="X153" s="16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</row>
    <row r="154" spans="1:55" s="123" customFormat="1" ht="15.75">
      <c r="A154" s="138">
        <v>1</v>
      </c>
      <c r="B154" s="143" t="s">
        <v>1129</v>
      </c>
      <c r="C154" s="138">
        <v>1</v>
      </c>
      <c r="D154" s="141" t="s">
        <v>1130</v>
      </c>
      <c r="E154" s="138">
        <v>1</v>
      </c>
      <c r="F154" s="141" t="s">
        <v>1131</v>
      </c>
      <c r="G154" s="138">
        <v>1</v>
      </c>
      <c r="H154" s="143" t="s">
        <v>1132</v>
      </c>
      <c r="I154" s="138"/>
      <c r="J154" s="143"/>
      <c r="K154" s="138">
        <v>1</v>
      </c>
      <c r="L154" s="143" t="s">
        <v>1133</v>
      </c>
      <c r="M154" s="138">
        <v>1</v>
      </c>
      <c r="N154" s="142" t="s">
        <v>1134</v>
      </c>
      <c r="O154" s="138">
        <v>1</v>
      </c>
      <c r="P154" s="141" t="s">
        <v>1135</v>
      </c>
      <c r="Q154" s="138">
        <v>1</v>
      </c>
      <c r="R154" s="142" t="s">
        <v>1136</v>
      </c>
      <c r="S154" s="138"/>
      <c r="T154" s="142"/>
      <c r="U154" s="138">
        <v>1</v>
      </c>
      <c r="V154" s="141" t="s">
        <v>1137</v>
      </c>
      <c r="W154" s="138">
        <v>1</v>
      </c>
      <c r="X154" s="144" t="s">
        <v>1138</v>
      </c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</row>
    <row r="155" spans="1:55" s="123" customFormat="1" ht="15.75">
      <c r="A155" s="138">
        <v>2</v>
      </c>
      <c r="B155" s="143" t="s">
        <v>1139</v>
      </c>
      <c r="C155" s="138">
        <v>2</v>
      </c>
      <c r="D155" s="141" t="s">
        <v>1140</v>
      </c>
      <c r="E155" s="138">
        <v>2</v>
      </c>
      <c r="F155" s="141" t="s">
        <v>1141</v>
      </c>
      <c r="G155" s="138">
        <v>2</v>
      </c>
      <c r="H155" s="143" t="s">
        <v>1142</v>
      </c>
      <c r="I155" s="138"/>
      <c r="J155" s="143"/>
      <c r="K155" s="138">
        <v>2</v>
      </c>
      <c r="L155" s="143" t="s">
        <v>1143</v>
      </c>
      <c r="M155" s="138">
        <v>2</v>
      </c>
      <c r="N155" s="142" t="s">
        <v>1144</v>
      </c>
      <c r="O155" s="138">
        <v>2</v>
      </c>
      <c r="P155" s="141" t="s">
        <v>1145</v>
      </c>
      <c r="Q155" s="138">
        <v>2</v>
      </c>
      <c r="R155" s="142" t="s">
        <v>1146</v>
      </c>
      <c r="S155" s="138"/>
      <c r="T155" s="142"/>
      <c r="U155" s="138">
        <v>2</v>
      </c>
      <c r="V155" s="141" t="s">
        <v>1147</v>
      </c>
      <c r="W155" s="138"/>
      <c r="X155" s="144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</row>
    <row r="156" spans="1:55" s="123" customFormat="1" ht="15.75">
      <c r="A156" s="138"/>
      <c r="B156" s="143"/>
      <c r="C156" s="138">
        <v>3</v>
      </c>
      <c r="D156" s="141" t="s">
        <v>229</v>
      </c>
      <c r="E156" s="138">
        <v>3</v>
      </c>
      <c r="F156" s="141" t="s">
        <v>1148</v>
      </c>
      <c r="G156" s="138">
        <v>3</v>
      </c>
      <c r="H156" s="143" t="s">
        <v>1149</v>
      </c>
      <c r="I156" s="138"/>
      <c r="J156" s="143"/>
      <c r="K156" s="138">
        <v>3</v>
      </c>
      <c r="L156" s="143" t="s">
        <v>1150</v>
      </c>
      <c r="M156" s="138">
        <v>3</v>
      </c>
      <c r="N156" s="142" t="s">
        <v>1151</v>
      </c>
      <c r="O156" s="138">
        <v>3</v>
      </c>
      <c r="P156" s="141" t="s">
        <v>1152</v>
      </c>
      <c r="Q156" s="138">
        <v>3</v>
      </c>
      <c r="R156" s="142" t="s">
        <v>192</v>
      </c>
      <c r="S156" s="138"/>
      <c r="T156" s="142"/>
      <c r="U156" s="138">
        <v>3</v>
      </c>
      <c r="V156" s="141" t="s">
        <v>230</v>
      </c>
      <c r="W156" s="138"/>
      <c r="X156" s="144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</row>
    <row r="157" spans="1:55" s="123" customFormat="1" ht="15.75">
      <c r="A157" s="138"/>
      <c r="B157" s="143"/>
      <c r="C157" s="138">
        <v>4</v>
      </c>
      <c r="D157" s="141" t="s">
        <v>1153</v>
      </c>
      <c r="E157" s="138"/>
      <c r="F157" s="141"/>
      <c r="G157" s="138">
        <v>4</v>
      </c>
      <c r="H157" s="143" t="s">
        <v>1154</v>
      </c>
      <c r="I157" s="138"/>
      <c r="J157" s="143"/>
      <c r="K157" s="138"/>
      <c r="L157" s="143"/>
      <c r="M157" s="138">
        <v>4</v>
      </c>
      <c r="N157" s="142" t="s">
        <v>1155</v>
      </c>
      <c r="O157" s="138"/>
      <c r="P157" s="141"/>
      <c r="Q157" s="138">
        <v>4</v>
      </c>
      <c r="R157" s="142" t="s">
        <v>1156</v>
      </c>
      <c r="S157" s="138"/>
      <c r="T157" s="142"/>
      <c r="U157" s="138"/>
      <c r="V157" s="141"/>
      <c r="W157" s="138"/>
      <c r="X157" s="144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</row>
    <row r="158" spans="1:55" s="123" customFormat="1" ht="15.75">
      <c r="A158" s="145"/>
      <c r="B158" s="162"/>
      <c r="C158" s="145"/>
      <c r="D158" s="141"/>
      <c r="E158" s="145"/>
      <c r="F158" s="141"/>
      <c r="G158" s="145">
        <v>5</v>
      </c>
      <c r="H158" s="162" t="s">
        <v>1157</v>
      </c>
      <c r="I158" s="145"/>
      <c r="J158" s="162"/>
      <c r="K158" s="145"/>
      <c r="L158" s="162"/>
      <c r="M158" s="138">
        <v>5</v>
      </c>
      <c r="N158" s="142" t="s">
        <v>1158</v>
      </c>
      <c r="O158" s="145"/>
      <c r="P158" s="162"/>
      <c r="Q158" s="138">
        <v>5</v>
      </c>
      <c r="R158" s="142" t="s">
        <v>1159</v>
      </c>
      <c r="S158" s="138"/>
      <c r="T158" s="142"/>
      <c r="U158" s="145"/>
      <c r="V158" s="141"/>
      <c r="W158" s="145"/>
      <c r="X158" s="148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</row>
    <row r="159" spans="1:55" s="123" customFormat="1" ht="15.75">
      <c r="A159" s="145"/>
      <c r="B159" s="162"/>
      <c r="C159" s="145"/>
      <c r="D159" s="141"/>
      <c r="E159" s="145"/>
      <c r="F159" s="141"/>
      <c r="G159" s="145">
        <v>6</v>
      </c>
      <c r="H159" s="162" t="s">
        <v>1160</v>
      </c>
      <c r="I159" s="145"/>
      <c r="J159" s="162"/>
      <c r="K159" s="145"/>
      <c r="L159" s="162"/>
      <c r="M159" s="138">
        <v>6</v>
      </c>
      <c r="N159" s="142" t="s">
        <v>1161</v>
      </c>
      <c r="O159" s="145"/>
      <c r="P159" s="162"/>
      <c r="Q159" s="138">
        <v>6</v>
      </c>
      <c r="R159" s="142" t="s">
        <v>1162</v>
      </c>
      <c r="S159" s="138"/>
      <c r="T159" s="142"/>
      <c r="U159" s="145"/>
      <c r="V159" s="141"/>
      <c r="W159" s="145"/>
      <c r="X159" s="148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</row>
    <row r="160" spans="1:55" s="123" customFormat="1" ht="15.75">
      <c r="A160" s="145"/>
      <c r="B160" s="162"/>
      <c r="C160" s="145"/>
      <c r="D160" s="141"/>
      <c r="E160" s="145"/>
      <c r="F160" s="141"/>
      <c r="G160" s="145">
        <v>7</v>
      </c>
      <c r="H160" s="162" t="s">
        <v>1163</v>
      </c>
      <c r="I160" s="145"/>
      <c r="J160" s="162"/>
      <c r="K160" s="145"/>
      <c r="L160" s="162"/>
      <c r="M160" s="138">
        <v>7</v>
      </c>
      <c r="N160" s="142" t="s">
        <v>1164</v>
      </c>
      <c r="O160" s="145"/>
      <c r="P160" s="162"/>
      <c r="Q160" s="138">
        <v>7</v>
      </c>
      <c r="R160" s="142" t="s">
        <v>1165</v>
      </c>
      <c r="S160" s="138"/>
      <c r="T160" s="142"/>
      <c r="U160" s="145"/>
      <c r="V160" s="141"/>
      <c r="W160" s="145"/>
      <c r="X160" s="148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</row>
    <row r="161" spans="1:55" s="123" customFormat="1" ht="15.75">
      <c r="A161" s="145"/>
      <c r="B161" s="162"/>
      <c r="C161" s="145"/>
      <c r="D161" s="141"/>
      <c r="E161" s="145"/>
      <c r="F161" s="141"/>
      <c r="G161" s="145"/>
      <c r="H161" s="162"/>
      <c r="I161" s="145"/>
      <c r="J161" s="162"/>
      <c r="K161" s="145"/>
      <c r="L161" s="162"/>
      <c r="M161" s="138">
        <v>8</v>
      </c>
      <c r="N161" s="142" t="s">
        <v>1166</v>
      </c>
      <c r="O161" s="145"/>
      <c r="P161" s="162"/>
      <c r="Q161" s="138">
        <v>8</v>
      </c>
      <c r="R161" s="142" t="s">
        <v>190</v>
      </c>
      <c r="S161" s="138"/>
      <c r="T161" s="142"/>
      <c r="U161" s="145"/>
      <c r="V161" s="141"/>
      <c r="W161" s="145"/>
      <c r="X161" s="148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</row>
    <row r="162" spans="1:55" s="123" customFormat="1" ht="15.75">
      <c r="A162" s="145"/>
      <c r="B162" s="162"/>
      <c r="C162" s="145"/>
      <c r="D162" s="141"/>
      <c r="E162" s="145"/>
      <c r="F162" s="141"/>
      <c r="G162" s="145"/>
      <c r="H162" s="162"/>
      <c r="I162" s="145"/>
      <c r="J162" s="162"/>
      <c r="K162" s="145"/>
      <c r="L162" s="162"/>
      <c r="M162" s="138">
        <v>9</v>
      </c>
      <c r="N162" s="142" t="s">
        <v>1167</v>
      </c>
      <c r="O162" s="145"/>
      <c r="P162" s="162"/>
      <c r="Q162" s="145">
        <v>9</v>
      </c>
      <c r="R162" s="141" t="s">
        <v>170</v>
      </c>
      <c r="S162" s="145"/>
      <c r="T162" s="148"/>
      <c r="U162" s="145"/>
      <c r="V162" s="148"/>
      <c r="W162" s="145"/>
      <c r="X162" s="148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</row>
    <row r="163" spans="1:55" s="123" customFormat="1" ht="15.75">
      <c r="A163" s="145"/>
      <c r="B163" s="162"/>
      <c r="C163" s="145"/>
      <c r="D163" s="141"/>
      <c r="E163" s="145"/>
      <c r="F163" s="141"/>
      <c r="G163" s="145"/>
      <c r="H163" s="162"/>
      <c r="I163" s="145"/>
      <c r="J163" s="162"/>
      <c r="K163" s="145"/>
      <c r="L163" s="162"/>
      <c r="M163" s="138">
        <v>10</v>
      </c>
      <c r="N163" s="142" t="s">
        <v>1168</v>
      </c>
      <c r="O163" s="145"/>
      <c r="P163" s="162"/>
      <c r="Q163" s="145">
        <v>10</v>
      </c>
      <c r="R163" s="141" t="s">
        <v>1169</v>
      </c>
      <c r="S163" s="145"/>
      <c r="T163" s="148"/>
      <c r="U163" s="145"/>
      <c r="V163" s="148"/>
      <c r="W163" s="145"/>
      <c r="X163" s="148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</row>
    <row r="164" spans="1:55" s="123" customFormat="1" ht="15.75">
      <c r="A164" s="145"/>
      <c r="B164" s="162"/>
      <c r="C164" s="145"/>
      <c r="D164" s="141"/>
      <c r="E164" s="145"/>
      <c r="F164" s="141"/>
      <c r="G164" s="145"/>
      <c r="H164" s="162"/>
      <c r="I164" s="145"/>
      <c r="J164" s="162"/>
      <c r="K164" s="145"/>
      <c r="L164" s="162"/>
      <c r="M164" s="138">
        <v>11</v>
      </c>
      <c r="N164" s="142" t="s">
        <v>1170</v>
      </c>
      <c r="O164" s="145"/>
      <c r="P164" s="162"/>
      <c r="Q164" s="145">
        <v>11</v>
      </c>
      <c r="R164" s="141" t="s">
        <v>1171</v>
      </c>
      <c r="S164" s="145"/>
      <c r="T164" s="148"/>
      <c r="U164" s="145"/>
      <c r="V164" s="148"/>
      <c r="W164" s="145"/>
      <c r="X164" s="148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</row>
    <row r="165" spans="1:55" s="123" customFormat="1" ht="15.75">
      <c r="A165" s="145"/>
      <c r="B165" s="162"/>
      <c r="C165" s="145"/>
      <c r="D165" s="141"/>
      <c r="E165" s="145"/>
      <c r="F165" s="141"/>
      <c r="G165" s="145"/>
      <c r="H165" s="162"/>
      <c r="I165" s="145"/>
      <c r="J165" s="162"/>
      <c r="K165" s="145"/>
      <c r="L165" s="162"/>
      <c r="M165" s="138">
        <v>12</v>
      </c>
      <c r="N165" s="142" t="s">
        <v>1172</v>
      </c>
      <c r="O165" s="145"/>
      <c r="P165" s="162"/>
      <c r="Q165" s="145">
        <v>12</v>
      </c>
      <c r="R165" s="141" t="s">
        <v>1173</v>
      </c>
      <c r="S165" s="145"/>
      <c r="T165" s="148"/>
      <c r="U165" s="145"/>
      <c r="V165" s="148"/>
      <c r="W165" s="145"/>
      <c r="X165" s="148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</row>
    <row r="166" spans="1:55" s="123" customFormat="1" ht="15.75">
      <c r="A166" s="145"/>
      <c r="B166" s="162"/>
      <c r="C166" s="145"/>
      <c r="D166" s="141"/>
      <c r="E166" s="145"/>
      <c r="F166" s="141"/>
      <c r="G166" s="145"/>
      <c r="H166" s="162"/>
      <c r="I166" s="145"/>
      <c r="J166" s="162"/>
      <c r="K166" s="145"/>
      <c r="L166" s="162"/>
      <c r="M166" s="138">
        <v>13</v>
      </c>
      <c r="N166" s="142" t="s">
        <v>1174</v>
      </c>
      <c r="O166" s="145"/>
      <c r="P166" s="162"/>
      <c r="Q166" s="145">
        <v>13</v>
      </c>
      <c r="R166" s="141" t="s">
        <v>1175</v>
      </c>
      <c r="S166" s="145"/>
      <c r="T166" s="148"/>
      <c r="U166" s="145"/>
      <c r="V166" s="148"/>
      <c r="W166" s="145"/>
      <c r="X166" s="148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</row>
    <row r="167" spans="1:55" s="123" customFormat="1" ht="15.75">
      <c r="A167" s="145"/>
      <c r="B167" s="162"/>
      <c r="C167" s="145"/>
      <c r="D167" s="141"/>
      <c r="E167" s="145"/>
      <c r="F167" s="162"/>
      <c r="G167" s="145"/>
      <c r="H167" s="162"/>
      <c r="I167" s="145"/>
      <c r="J167" s="162"/>
      <c r="K167" s="145"/>
      <c r="L167" s="162"/>
      <c r="M167" s="138">
        <v>14</v>
      </c>
      <c r="N167" s="142" t="s">
        <v>1176</v>
      </c>
      <c r="O167" s="145"/>
      <c r="P167" s="162"/>
      <c r="Q167" s="145"/>
      <c r="R167" s="141"/>
      <c r="S167" s="145"/>
      <c r="T167" s="148"/>
      <c r="U167" s="145"/>
      <c r="V167" s="148"/>
      <c r="W167" s="145"/>
      <c r="X167" s="148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</row>
    <row r="168" spans="1:55" s="123" customFormat="1" ht="15.75">
      <c r="A168" s="145"/>
      <c r="B168" s="162"/>
      <c r="C168" s="145"/>
      <c r="D168" s="141"/>
      <c r="E168" s="145"/>
      <c r="F168" s="162"/>
      <c r="G168" s="145"/>
      <c r="H168" s="162"/>
      <c r="I168" s="145"/>
      <c r="J168" s="162"/>
      <c r="K168" s="145"/>
      <c r="L168" s="162"/>
      <c r="M168" s="138">
        <v>15</v>
      </c>
      <c r="N168" s="142" t="s">
        <v>1177</v>
      </c>
      <c r="O168" s="145"/>
      <c r="P168" s="162"/>
      <c r="Q168" s="145"/>
      <c r="R168" s="141"/>
      <c r="S168" s="145"/>
      <c r="T168" s="148"/>
      <c r="U168" s="145"/>
      <c r="V168" s="148"/>
      <c r="W168" s="145"/>
      <c r="X168" s="148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</row>
    <row r="169" spans="1:55" s="123" customFormat="1" ht="15.75">
      <c r="A169" s="145"/>
      <c r="B169" s="162"/>
      <c r="C169" s="145"/>
      <c r="D169" s="141"/>
      <c r="E169" s="145"/>
      <c r="F169" s="162"/>
      <c r="G169" s="145"/>
      <c r="H169" s="162"/>
      <c r="I169" s="145"/>
      <c r="J169" s="162"/>
      <c r="K169" s="145"/>
      <c r="L169" s="162"/>
      <c r="M169" s="138">
        <v>16</v>
      </c>
      <c r="N169" s="142" t="s">
        <v>1178</v>
      </c>
      <c r="O169" s="145"/>
      <c r="P169" s="162"/>
      <c r="Q169" s="145"/>
      <c r="R169" s="141"/>
      <c r="S169" s="145"/>
      <c r="T169" s="148"/>
      <c r="U169" s="145"/>
      <c r="V169" s="148"/>
      <c r="W169" s="145"/>
      <c r="X169" s="148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</row>
    <row r="170" spans="1:55" s="123" customFormat="1" ht="15.75">
      <c r="A170" s="145"/>
      <c r="B170" s="162"/>
      <c r="C170" s="145"/>
      <c r="D170" s="163"/>
      <c r="E170" s="145"/>
      <c r="F170" s="162"/>
      <c r="G170" s="145"/>
      <c r="H170" s="162"/>
      <c r="I170" s="145"/>
      <c r="J170" s="162"/>
      <c r="K170" s="145"/>
      <c r="L170" s="162"/>
      <c r="M170" s="138">
        <v>17</v>
      </c>
      <c r="N170" s="142" t="s">
        <v>1179</v>
      </c>
      <c r="O170" s="145"/>
      <c r="P170" s="162"/>
      <c r="Q170" s="145"/>
      <c r="R170" s="141"/>
      <c r="S170" s="145"/>
      <c r="T170" s="148"/>
      <c r="U170" s="145"/>
      <c r="V170" s="148"/>
      <c r="W170" s="145"/>
      <c r="X170" s="148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</row>
    <row r="171" spans="1:55" s="123" customFormat="1" ht="15.75">
      <c r="A171" s="145"/>
      <c r="B171" s="162"/>
      <c r="C171" s="145"/>
      <c r="D171" s="163"/>
      <c r="E171" s="145"/>
      <c r="F171" s="162"/>
      <c r="G171" s="145"/>
      <c r="H171" s="162"/>
      <c r="I171" s="145"/>
      <c r="J171" s="162"/>
      <c r="K171" s="145"/>
      <c r="L171" s="162"/>
      <c r="M171" s="138">
        <v>18</v>
      </c>
      <c r="N171" s="142" t="s">
        <v>1180</v>
      </c>
      <c r="O171" s="145"/>
      <c r="P171" s="162"/>
      <c r="Q171" s="145"/>
      <c r="R171" s="141"/>
      <c r="S171" s="145"/>
      <c r="T171" s="148"/>
      <c r="U171" s="145"/>
      <c r="V171" s="148"/>
      <c r="W171" s="145"/>
      <c r="X171" s="148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</row>
    <row r="172" spans="1:55" s="123" customFormat="1" ht="15.75">
      <c r="A172" s="145"/>
      <c r="B172" s="162"/>
      <c r="C172" s="145"/>
      <c r="D172" s="163"/>
      <c r="E172" s="145"/>
      <c r="F172" s="162"/>
      <c r="G172" s="145"/>
      <c r="H172" s="162"/>
      <c r="I172" s="145"/>
      <c r="J172" s="162"/>
      <c r="K172" s="145"/>
      <c r="L172" s="162"/>
      <c r="M172" s="138">
        <v>19</v>
      </c>
      <c r="N172" s="142" t="s">
        <v>1181</v>
      </c>
      <c r="O172" s="145"/>
      <c r="P172" s="162"/>
      <c r="Q172" s="145"/>
      <c r="R172" s="141"/>
      <c r="S172" s="145"/>
      <c r="T172" s="148"/>
      <c r="U172" s="145"/>
      <c r="V172" s="148"/>
      <c r="W172" s="145"/>
      <c r="X172" s="148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</row>
    <row r="173" spans="1:55" s="123" customFormat="1" ht="15.75">
      <c r="A173" s="157" t="s">
        <v>20</v>
      </c>
      <c r="B173" s="158"/>
      <c r="C173" s="157" t="s">
        <v>20</v>
      </c>
      <c r="D173" s="158"/>
      <c r="E173" s="157" t="s">
        <v>20</v>
      </c>
      <c r="F173" s="158"/>
      <c r="G173" s="157" t="s">
        <v>20</v>
      </c>
      <c r="H173" s="158"/>
      <c r="I173" s="157" t="s">
        <v>20</v>
      </c>
      <c r="J173" s="158"/>
      <c r="K173" s="157" t="s">
        <v>20</v>
      </c>
      <c r="L173" s="158"/>
      <c r="M173" s="157" t="s">
        <v>20</v>
      </c>
      <c r="N173" s="159"/>
      <c r="O173" s="157" t="s">
        <v>20</v>
      </c>
      <c r="P173" s="158"/>
      <c r="Q173" s="157" t="s">
        <v>20</v>
      </c>
      <c r="R173" s="158"/>
      <c r="S173" s="157" t="s">
        <v>20</v>
      </c>
      <c r="T173" s="161"/>
      <c r="U173" s="157" t="s">
        <v>20</v>
      </c>
      <c r="V173" s="161"/>
      <c r="W173" s="157" t="s">
        <v>20</v>
      </c>
      <c r="X173" s="16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</row>
    <row r="174" spans="1:55" s="123" customFormat="1" ht="15.75">
      <c r="A174" s="138"/>
      <c r="B174" s="143"/>
      <c r="C174" s="138"/>
      <c r="D174" s="143"/>
      <c r="E174" s="138"/>
      <c r="F174" s="143"/>
      <c r="G174" s="138"/>
      <c r="H174" s="143"/>
      <c r="I174" s="138"/>
      <c r="J174" s="143"/>
      <c r="K174" s="138"/>
      <c r="L174" s="143"/>
      <c r="M174" s="138"/>
      <c r="N174" s="144"/>
      <c r="O174" s="138"/>
      <c r="P174" s="143"/>
      <c r="Q174" s="138">
        <v>1</v>
      </c>
      <c r="R174" s="143" t="s">
        <v>1182</v>
      </c>
      <c r="S174" s="138"/>
      <c r="T174" s="144"/>
      <c r="U174" s="138">
        <v>1</v>
      </c>
      <c r="V174" s="144" t="s">
        <v>49</v>
      </c>
      <c r="W174" s="138">
        <v>1</v>
      </c>
      <c r="X174" s="144" t="s">
        <v>73</v>
      </c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</row>
    <row r="175" spans="1:55" s="123" customFormat="1" ht="15.75">
      <c r="A175" s="138"/>
      <c r="B175" s="143"/>
      <c r="C175" s="138"/>
      <c r="D175" s="143"/>
      <c r="E175" s="138"/>
      <c r="F175" s="143"/>
      <c r="G175" s="138"/>
      <c r="H175" s="143"/>
      <c r="I175" s="138"/>
      <c r="J175" s="143"/>
      <c r="K175" s="138"/>
      <c r="L175" s="143"/>
      <c r="M175" s="138"/>
      <c r="N175" s="144"/>
      <c r="O175" s="138"/>
      <c r="P175" s="143"/>
      <c r="Q175" s="138">
        <v>2</v>
      </c>
      <c r="R175" s="143" t="s">
        <v>1183</v>
      </c>
      <c r="S175" s="138"/>
      <c r="T175" s="144"/>
      <c r="U175" s="138"/>
      <c r="V175" s="144"/>
      <c r="W175" s="138">
        <v>2</v>
      </c>
      <c r="X175" s="144" t="s">
        <v>1184</v>
      </c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</row>
    <row r="176" spans="1:55" s="123" customFormat="1" ht="15.75">
      <c r="A176" s="138"/>
      <c r="B176" s="143"/>
      <c r="C176" s="138"/>
      <c r="D176" s="143"/>
      <c r="E176" s="138"/>
      <c r="F176" s="143"/>
      <c r="G176" s="138"/>
      <c r="H176" s="143"/>
      <c r="I176" s="138"/>
      <c r="J176" s="143"/>
      <c r="K176" s="138"/>
      <c r="L176" s="143"/>
      <c r="M176" s="138"/>
      <c r="N176" s="144"/>
      <c r="O176" s="138"/>
      <c r="P176" s="143"/>
      <c r="Q176" s="138">
        <v>3</v>
      </c>
      <c r="R176" s="143" t="s">
        <v>1185</v>
      </c>
      <c r="S176" s="138"/>
      <c r="T176" s="144"/>
      <c r="U176" s="138"/>
      <c r="V176" s="144"/>
      <c r="W176" s="138">
        <v>3</v>
      </c>
      <c r="X176" s="144" t="s">
        <v>76</v>
      </c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</row>
    <row r="177" spans="1:55" s="123" customFormat="1" ht="15.75">
      <c r="A177" s="138"/>
      <c r="B177" s="143"/>
      <c r="C177" s="138"/>
      <c r="D177" s="143"/>
      <c r="E177" s="138"/>
      <c r="F177" s="143"/>
      <c r="G177" s="138"/>
      <c r="H177" s="143"/>
      <c r="I177" s="138"/>
      <c r="J177" s="143"/>
      <c r="K177" s="138"/>
      <c r="L177" s="143"/>
      <c r="M177" s="138"/>
      <c r="N177" s="144"/>
      <c r="O177" s="138"/>
      <c r="P177" s="143"/>
      <c r="Q177" s="138">
        <v>4</v>
      </c>
      <c r="R177" s="143" t="s">
        <v>57</v>
      </c>
      <c r="S177" s="138"/>
      <c r="T177" s="144"/>
      <c r="U177" s="138"/>
      <c r="V177" s="144"/>
      <c r="W177" s="138"/>
      <c r="X177" s="144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</row>
    <row r="178" spans="1:55" s="123" customFormat="1" ht="15.75">
      <c r="A178" s="138"/>
      <c r="B178" s="143"/>
      <c r="C178" s="138"/>
      <c r="D178" s="143"/>
      <c r="E178" s="138"/>
      <c r="F178" s="143"/>
      <c r="G178" s="138"/>
      <c r="H178" s="143"/>
      <c r="I178" s="138"/>
      <c r="J178" s="143"/>
      <c r="K178" s="138"/>
      <c r="L178" s="143"/>
      <c r="M178" s="138"/>
      <c r="N178" s="144"/>
      <c r="O178" s="138"/>
      <c r="P178" s="143"/>
      <c r="Q178" s="138">
        <v>5</v>
      </c>
      <c r="R178" s="143" t="s">
        <v>1186</v>
      </c>
      <c r="S178" s="138"/>
      <c r="T178" s="144"/>
      <c r="U178" s="138"/>
      <c r="V178" s="144"/>
      <c r="W178" s="138"/>
      <c r="X178" s="144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</row>
    <row r="179" spans="1:55" s="123" customFormat="1" ht="15.75">
      <c r="A179" s="138"/>
      <c r="B179" s="143"/>
      <c r="C179" s="138"/>
      <c r="D179" s="143"/>
      <c r="E179" s="138"/>
      <c r="F179" s="143"/>
      <c r="G179" s="138"/>
      <c r="H179" s="143"/>
      <c r="I179" s="138"/>
      <c r="J179" s="143"/>
      <c r="K179" s="138"/>
      <c r="L179" s="143"/>
      <c r="M179" s="138"/>
      <c r="N179" s="144"/>
      <c r="O179" s="138"/>
      <c r="P179" s="143"/>
      <c r="Q179" s="138">
        <v>6</v>
      </c>
      <c r="R179" s="143" t="s">
        <v>61</v>
      </c>
      <c r="S179" s="138"/>
      <c r="T179" s="144"/>
      <c r="U179" s="138"/>
      <c r="V179" s="144"/>
      <c r="W179" s="138"/>
      <c r="X179" s="144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</row>
    <row r="180" spans="1:55" s="123" customFormat="1" ht="15.75">
      <c r="A180" s="157" t="s">
        <v>12</v>
      </c>
      <c r="B180" s="158"/>
      <c r="C180" s="157" t="s">
        <v>12</v>
      </c>
      <c r="D180" s="158"/>
      <c r="E180" s="157" t="s">
        <v>12</v>
      </c>
      <c r="F180" s="158"/>
      <c r="G180" s="157" t="s">
        <v>12</v>
      </c>
      <c r="H180" s="158"/>
      <c r="I180" s="157" t="s">
        <v>12</v>
      </c>
      <c r="J180" s="158"/>
      <c r="K180" s="157" t="s">
        <v>12</v>
      </c>
      <c r="L180" s="158"/>
      <c r="M180" s="157" t="s">
        <v>12</v>
      </c>
      <c r="N180" s="159"/>
      <c r="O180" s="157" t="s">
        <v>12</v>
      </c>
      <c r="P180" s="158"/>
      <c r="Q180" s="157" t="s">
        <v>12</v>
      </c>
      <c r="R180" s="158"/>
      <c r="S180" s="157" t="s">
        <v>12</v>
      </c>
      <c r="T180" s="161"/>
      <c r="U180" s="157" t="s">
        <v>12</v>
      </c>
      <c r="V180" s="161"/>
      <c r="W180" s="157" t="s">
        <v>12</v>
      </c>
      <c r="X180" s="16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</row>
    <row r="181" spans="1:55" s="123" customFormat="1" ht="15.75">
      <c r="A181" s="138"/>
      <c r="B181" s="143"/>
      <c r="C181" s="138"/>
      <c r="D181" s="143"/>
      <c r="E181" s="138"/>
      <c r="F181" s="141"/>
      <c r="G181" s="138">
        <v>1</v>
      </c>
      <c r="H181" s="143" t="s">
        <v>1187</v>
      </c>
      <c r="I181" s="138"/>
      <c r="J181" s="143"/>
      <c r="K181" s="138"/>
      <c r="L181" s="143"/>
      <c r="M181" s="138"/>
      <c r="N181" s="144"/>
      <c r="O181" s="138"/>
      <c r="P181" s="143"/>
      <c r="Q181" s="138">
        <v>1</v>
      </c>
      <c r="R181" s="143" t="s">
        <v>1188</v>
      </c>
      <c r="S181" s="138"/>
      <c r="T181" s="144"/>
      <c r="U181" s="138">
        <v>1</v>
      </c>
      <c r="V181" s="141" t="s">
        <v>1189</v>
      </c>
      <c r="W181" s="138"/>
      <c r="X181" s="144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</row>
    <row r="182" spans="1:55" s="123" customFormat="1" ht="15.75">
      <c r="A182" s="138"/>
      <c r="B182" s="143"/>
      <c r="C182" s="138"/>
      <c r="D182" s="143"/>
      <c r="E182" s="138"/>
      <c r="F182" s="141"/>
      <c r="G182" s="138">
        <v>2</v>
      </c>
      <c r="H182" s="143" t="s">
        <v>1190</v>
      </c>
      <c r="I182" s="138"/>
      <c r="J182" s="143"/>
      <c r="K182" s="138"/>
      <c r="L182" s="143"/>
      <c r="M182" s="138"/>
      <c r="N182" s="144"/>
      <c r="O182" s="138"/>
      <c r="P182" s="143"/>
      <c r="Q182" s="138">
        <v>2</v>
      </c>
      <c r="R182" s="143" t="s">
        <v>1191</v>
      </c>
      <c r="S182" s="138"/>
      <c r="T182" s="144"/>
      <c r="U182" s="138"/>
      <c r="V182" s="141"/>
      <c r="W182" s="138"/>
      <c r="X182" s="144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</row>
    <row r="183" spans="1:55" s="123" customFormat="1" ht="15.75">
      <c r="A183" s="138"/>
      <c r="B183" s="143"/>
      <c r="C183" s="138"/>
      <c r="D183" s="143"/>
      <c r="E183" s="138"/>
      <c r="F183" s="141"/>
      <c r="G183" s="138">
        <v>3</v>
      </c>
      <c r="H183" s="143" t="s">
        <v>1192</v>
      </c>
      <c r="I183" s="138"/>
      <c r="J183" s="143"/>
      <c r="K183" s="138"/>
      <c r="L183" s="143"/>
      <c r="M183" s="138"/>
      <c r="N183" s="144"/>
      <c r="O183" s="138"/>
      <c r="P183" s="143"/>
      <c r="Q183" s="138">
        <v>3</v>
      </c>
      <c r="R183" s="143" t="s">
        <v>426</v>
      </c>
      <c r="S183" s="138"/>
      <c r="T183" s="144"/>
      <c r="U183" s="138"/>
      <c r="V183" s="141"/>
      <c r="W183" s="138"/>
      <c r="X183" s="144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</row>
    <row r="184" spans="1:55" s="123" customFormat="1" ht="15.75">
      <c r="A184" s="138"/>
      <c r="B184" s="143"/>
      <c r="C184" s="138"/>
      <c r="D184" s="143"/>
      <c r="E184" s="138"/>
      <c r="F184" s="141"/>
      <c r="G184" s="138">
        <v>4</v>
      </c>
      <c r="H184" s="143" t="s">
        <v>1193</v>
      </c>
      <c r="I184" s="138"/>
      <c r="J184" s="143"/>
      <c r="K184" s="138"/>
      <c r="L184" s="143"/>
      <c r="M184" s="138"/>
      <c r="N184" s="144"/>
      <c r="O184" s="138"/>
      <c r="P184" s="143"/>
      <c r="Q184" s="138"/>
      <c r="R184" s="143"/>
      <c r="S184" s="138"/>
      <c r="T184" s="144"/>
      <c r="U184" s="138"/>
      <c r="V184" s="141"/>
      <c r="W184" s="138"/>
      <c r="X184" s="144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</row>
    <row r="185" spans="1:55" s="123" customFormat="1" ht="15.75">
      <c r="A185" s="138"/>
      <c r="B185" s="143"/>
      <c r="C185" s="138"/>
      <c r="D185" s="143"/>
      <c r="E185" s="138"/>
      <c r="F185" s="141"/>
      <c r="G185" s="138">
        <v>5</v>
      </c>
      <c r="H185" s="143" t="s">
        <v>1194</v>
      </c>
      <c r="I185" s="138"/>
      <c r="J185" s="143"/>
      <c r="K185" s="138"/>
      <c r="L185" s="143"/>
      <c r="M185" s="138"/>
      <c r="N185" s="144"/>
      <c r="O185" s="138"/>
      <c r="P185" s="143"/>
      <c r="Q185" s="138"/>
      <c r="R185" s="143"/>
      <c r="S185" s="138"/>
      <c r="T185" s="144"/>
      <c r="U185" s="138"/>
      <c r="V185" s="141"/>
      <c r="W185" s="138"/>
      <c r="X185" s="144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</row>
    <row r="186" spans="1:55" s="123" customFormat="1" ht="15.75">
      <c r="A186" s="138"/>
      <c r="B186" s="143"/>
      <c r="C186" s="138"/>
      <c r="D186" s="143"/>
      <c r="E186" s="138"/>
      <c r="F186" s="141"/>
      <c r="G186" s="138">
        <v>6</v>
      </c>
      <c r="H186" s="143" t="s">
        <v>1195</v>
      </c>
      <c r="I186" s="138"/>
      <c r="J186" s="143"/>
      <c r="K186" s="138"/>
      <c r="L186" s="143"/>
      <c r="M186" s="138"/>
      <c r="N186" s="144"/>
      <c r="O186" s="138"/>
      <c r="P186" s="143"/>
      <c r="Q186" s="138"/>
      <c r="R186" s="143"/>
      <c r="S186" s="138"/>
      <c r="T186" s="144"/>
      <c r="U186" s="138"/>
      <c r="V186" s="141"/>
      <c r="W186" s="138"/>
      <c r="X186" s="144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</row>
    <row r="187" spans="1:55" s="123" customFormat="1" ht="15.75">
      <c r="A187" s="138"/>
      <c r="B187" s="143"/>
      <c r="C187" s="138"/>
      <c r="D187" s="143"/>
      <c r="E187" s="138"/>
      <c r="F187" s="141"/>
      <c r="G187" s="138">
        <v>7</v>
      </c>
      <c r="H187" s="143" t="s">
        <v>1196</v>
      </c>
      <c r="I187" s="138"/>
      <c r="J187" s="143"/>
      <c r="K187" s="138"/>
      <c r="L187" s="143"/>
      <c r="M187" s="170"/>
      <c r="N187" s="144"/>
      <c r="O187" s="138"/>
      <c r="P187" s="143"/>
      <c r="Q187" s="138"/>
      <c r="R187" s="143"/>
      <c r="S187" s="138"/>
      <c r="T187" s="144"/>
      <c r="U187" s="138"/>
      <c r="V187" s="141"/>
      <c r="W187" s="138"/>
      <c r="X187" s="144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</row>
    <row r="188" spans="1:55" s="123" customFormat="1" ht="15.75">
      <c r="A188" s="145"/>
      <c r="B188" s="162"/>
      <c r="C188" s="145"/>
      <c r="D188" s="162"/>
      <c r="E188" s="145"/>
      <c r="F188" s="141"/>
      <c r="G188" s="138">
        <v>8</v>
      </c>
      <c r="H188" s="162" t="s">
        <v>1197</v>
      </c>
      <c r="I188" s="145"/>
      <c r="J188" s="162"/>
      <c r="K188" s="145"/>
      <c r="L188" s="162"/>
      <c r="M188" s="171"/>
      <c r="N188" s="148"/>
      <c r="O188" s="145"/>
      <c r="P188" s="162"/>
      <c r="Q188" s="145"/>
      <c r="R188" s="162"/>
      <c r="S188" s="145"/>
      <c r="T188" s="148"/>
      <c r="U188" s="145"/>
      <c r="V188" s="141"/>
      <c r="W188" s="145"/>
      <c r="X188" s="148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</row>
    <row r="189" spans="1:55" s="123" customFormat="1" ht="15.75">
      <c r="A189" s="145"/>
      <c r="B189" s="162"/>
      <c r="C189" s="145"/>
      <c r="D189" s="162"/>
      <c r="E189" s="145"/>
      <c r="F189" s="163"/>
      <c r="G189" s="138">
        <v>9</v>
      </c>
      <c r="H189" s="162" t="s">
        <v>1198</v>
      </c>
      <c r="I189" s="145"/>
      <c r="J189" s="162"/>
      <c r="K189" s="145"/>
      <c r="L189" s="162"/>
      <c r="M189" s="145"/>
      <c r="N189" s="148"/>
      <c r="O189" s="145"/>
      <c r="P189" s="162"/>
      <c r="Q189" s="145"/>
      <c r="R189" s="162"/>
      <c r="S189" s="145"/>
      <c r="T189" s="148"/>
      <c r="U189" s="145"/>
      <c r="V189" s="141"/>
      <c r="W189" s="145"/>
      <c r="X189" s="148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</row>
    <row r="190" spans="1:55" s="123" customFormat="1" ht="15.75">
      <c r="A190" s="145"/>
      <c r="B190" s="162"/>
      <c r="C190" s="145"/>
      <c r="D190" s="162"/>
      <c r="E190" s="145"/>
      <c r="F190" s="163"/>
      <c r="G190" s="138">
        <v>10</v>
      </c>
      <c r="H190" s="162" t="s">
        <v>1199</v>
      </c>
      <c r="I190" s="145"/>
      <c r="J190" s="162"/>
      <c r="K190" s="145"/>
      <c r="L190" s="162"/>
      <c r="M190" s="145"/>
      <c r="N190" s="148"/>
      <c r="O190" s="145"/>
      <c r="P190" s="162"/>
      <c r="Q190" s="145"/>
      <c r="R190" s="162"/>
      <c r="S190" s="145"/>
      <c r="T190" s="148"/>
      <c r="U190" s="145"/>
      <c r="V190" s="141"/>
      <c r="W190" s="145"/>
      <c r="X190" s="148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</row>
    <row r="191" spans="1:55" s="123" customFormat="1" ht="15.75">
      <c r="A191" s="157" t="s">
        <v>21</v>
      </c>
      <c r="B191" s="158"/>
      <c r="C191" s="157" t="s">
        <v>21</v>
      </c>
      <c r="D191" s="158"/>
      <c r="E191" s="157" t="s">
        <v>21</v>
      </c>
      <c r="F191" s="158"/>
      <c r="G191" s="157" t="s">
        <v>21</v>
      </c>
      <c r="H191" s="158"/>
      <c r="I191" s="157" t="s">
        <v>21</v>
      </c>
      <c r="J191" s="158"/>
      <c r="K191" s="157" t="s">
        <v>21</v>
      </c>
      <c r="L191" s="158"/>
      <c r="M191" s="157" t="s">
        <v>21</v>
      </c>
      <c r="N191" s="159"/>
      <c r="O191" s="157" t="s">
        <v>21</v>
      </c>
      <c r="P191" s="158"/>
      <c r="Q191" s="157" t="s">
        <v>21</v>
      </c>
      <c r="R191" s="158"/>
      <c r="S191" s="157" t="s">
        <v>21</v>
      </c>
      <c r="T191" s="161"/>
      <c r="U191" s="157" t="s">
        <v>21</v>
      </c>
      <c r="V191" s="161"/>
      <c r="W191" s="157" t="s">
        <v>21</v>
      </c>
      <c r="X191" s="16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</row>
    <row r="192" spans="1:55" s="123" customFormat="1" ht="15.75">
      <c r="A192" s="138"/>
      <c r="B192" s="143"/>
      <c r="C192" s="138"/>
      <c r="D192" s="143"/>
      <c r="E192" s="138"/>
      <c r="F192" s="141"/>
      <c r="G192" s="138">
        <v>1</v>
      </c>
      <c r="H192" s="143" t="s">
        <v>1200</v>
      </c>
      <c r="I192" s="138"/>
      <c r="J192" s="143"/>
      <c r="K192" s="138"/>
      <c r="L192" s="143"/>
      <c r="M192" s="138"/>
      <c r="N192" s="144"/>
      <c r="O192" s="138"/>
      <c r="P192" s="143"/>
      <c r="Q192" s="138">
        <v>1</v>
      </c>
      <c r="R192" s="141" t="s">
        <v>1201</v>
      </c>
      <c r="S192" s="138">
        <v>1</v>
      </c>
      <c r="T192" s="144" t="s">
        <v>1202</v>
      </c>
      <c r="U192" s="138">
        <v>1</v>
      </c>
      <c r="V192" s="144" t="s">
        <v>1203</v>
      </c>
      <c r="W192" s="138"/>
      <c r="X192" s="144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</row>
    <row r="193" spans="1:55" s="123" customFormat="1" ht="15.75">
      <c r="A193" s="138"/>
      <c r="B193" s="143"/>
      <c r="C193" s="138"/>
      <c r="D193" s="143"/>
      <c r="E193" s="138"/>
      <c r="F193" s="141"/>
      <c r="G193" s="138">
        <v>2</v>
      </c>
      <c r="H193" s="143" t="s">
        <v>1204</v>
      </c>
      <c r="I193" s="138"/>
      <c r="J193" s="143"/>
      <c r="K193" s="138"/>
      <c r="L193" s="143"/>
      <c r="M193" s="138"/>
      <c r="N193" s="144"/>
      <c r="O193" s="138"/>
      <c r="P193" s="143"/>
      <c r="Q193" s="138"/>
      <c r="R193" s="141"/>
      <c r="S193" s="138"/>
      <c r="T193" s="144"/>
      <c r="U193" s="138">
        <v>2</v>
      </c>
      <c r="V193" s="144" t="s">
        <v>1205</v>
      </c>
      <c r="W193" s="138"/>
      <c r="X193" s="144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</row>
    <row r="194" spans="1:55" s="123" customFormat="1" ht="15.75">
      <c r="A194" s="138"/>
      <c r="B194" s="143"/>
      <c r="C194" s="138"/>
      <c r="D194" s="143"/>
      <c r="E194" s="138"/>
      <c r="F194" s="141"/>
      <c r="G194" s="138"/>
      <c r="H194" s="143"/>
      <c r="I194" s="138"/>
      <c r="J194" s="143"/>
      <c r="K194" s="138"/>
      <c r="L194" s="143"/>
      <c r="M194" s="138"/>
      <c r="N194" s="144"/>
      <c r="O194" s="138"/>
      <c r="P194" s="143"/>
      <c r="Q194" s="138"/>
      <c r="R194" s="141"/>
      <c r="S194" s="138"/>
      <c r="T194" s="144"/>
      <c r="U194" s="138">
        <v>3</v>
      </c>
      <c r="V194" s="144" t="s">
        <v>1206</v>
      </c>
      <c r="W194" s="138"/>
      <c r="X194" s="144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</row>
    <row r="195" spans="1:55" s="123" customFormat="1" ht="15.75">
      <c r="A195" s="138"/>
      <c r="B195" s="143"/>
      <c r="C195" s="138"/>
      <c r="D195" s="143"/>
      <c r="E195" s="138"/>
      <c r="F195" s="143"/>
      <c r="G195" s="138"/>
      <c r="H195" s="143"/>
      <c r="I195" s="138"/>
      <c r="J195" s="143"/>
      <c r="K195" s="138"/>
      <c r="L195" s="143"/>
      <c r="M195" s="138"/>
      <c r="N195" s="144"/>
      <c r="O195" s="138"/>
      <c r="P195" s="143"/>
      <c r="Q195" s="138"/>
      <c r="R195" s="143"/>
      <c r="S195" s="138"/>
      <c r="T195" s="144"/>
      <c r="U195" s="138">
        <v>4</v>
      </c>
      <c r="V195" s="144" t="s">
        <v>1207</v>
      </c>
      <c r="W195" s="138"/>
      <c r="X195" s="144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</row>
    <row r="196" spans="1:55" s="123" customFormat="1" ht="15.75">
      <c r="A196" s="157" t="s">
        <v>22</v>
      </c>
      <c r="B196" s="158"/>
      <c r="C196" s="157" t="s">
        <v>22</v>
      </c>
      <c r="D196" s="158"/>
      <c r="E196" s="157" t="s">
        <v>22</v>
      </c>
      <c r="F196" s="158"/>
      <c r="G196" s="157" t="s">
        <v>22</v>
      </c>
      <c r="H196" s="158"/>
      <c r="I196" s="157" t="s">
        <v>22</v>
      </c>
      <c r="J196" s="158"/>
      <c r="K196" s="157" t="s">
        <v>22</v>
      </c>
      <c r="L196" s="158"/>
      <c r="M196" s="157" t="s">
        <v>22</v>
      </c>
      <c r="N196" s="159"/>
      <c r="O196" s="157" t="s">
        <v>22</v>
      </c>
      <c r="P196" s="158"/>
      <c r="Q196" s="157" t="s">
        <v>22</v>
      </c>
      <c r="R196" s="158"/>
      <c r="S196" s="157" t="s">
        <v>22</v>
      </c>
      <c r="T196" s="161"/>
      <c r="U196" s="157" t="s">
        <v>22</v>
      </c>
      <c r="V196" s="161"/>
      <c r="W196" s="157" t="s">
        <v>22</v>
      </c>
      <c r="X196" s="16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</row>
    <row r="197" spans="1:55" s="123" customFormat="1" ht="15.75">
      <c r="A197" s="138"/>
      <c r="B197" s="143"/>
      <c r="C197" s="138"/>
      <c r="D197" s="141"/>
      <c r="E197" s="138"/>
      <c r="F197" s="141"/>
      <c r="G197" s="138">
        <v>1</v>
      </c>
      <c r="H197" s="143" t="s">
        <v>1208</v>
      </c>
      <c r="I197" s="138"/>
      <c r="J197" s="143"/>
      <c r="K197" s="138"/>
      <c r="L197" s="141"/>
      <c r="M197" s="138"/>
      <c r="N197" s="144"/>
      <c r="O197" s="138"/>
      <c r="P197" s="143"/>
      <c r="Q197" s="138">
        <v>1</v>
      </c>
      <c r="R197" s="141" t="s">
        <v>142</v>
      </c>
      <c r="S197" s="138">
        <v>1</v>
      </c>
      <c r="T197" s="144" t="s">
        <v>143</v>
      </c>
      <c r="U197" s="138">
        <v>1</v>
      </c>
      <c r="V197" s="141" t="s">
        <v>154</v>
      </c>
      <c r="W197" s="138"/>
      <c r="X197" s="144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</row>
    <row r="198" spans="1:55" s="123" customFormat="1" ht="15.75">
      <c r="A198" s="138"/>
      <c r="B198" s="143"/>
      <c r="C198" s="138"/>
      <c r="D198" s="141"/>
      <c r="E198" s="138"/>
      <c r="F198" s="141"/>
      <c r="G198" s="138">
        <v>2</v>
      </c>
      <c r="H198" s="143" t="s">
        <v>1209</v>
      </c>
      <c r="I198" s="138"/>
      <c r="J198" s="143"/>
      <c r="K198" s="138"/>
      <c r="L198" s="141"/>
      <c r="M198" s="138"/>
      <c r="N198" s="144"/>
      <c r="O198" s="138"/>
      <c r="P198" s="143"/>
      <c r="Q198" s="138">
        <v>2</v>
      </c>
      <c r="R198" s="141" t="s">
        <v>1210</v>
      </c>
      <c r="S198" s="138"/>
      <c r="T198" s="144"/>
      <c r="U198" s="138">
        <v>2</v>
      </c>
      <c r="V198" s="141" t="s">
        <v>1211</v>
      </c>
      <c r="W198" s="138"/>
      <c r="X198" s="144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</row>
    <row r="199" spans="1:55" s="123" customFormat="1" ht="15.75">
      <c r="A199" s="138"/>
      <c r="B199" s="143"/>
      <c r="C199" s="138"/>
      <c r="D199" s="141"/>
      <c r="E199" s="138"/>
      <c r="F199" s="141"/>
      <c r="G199" s="138">
        <v>3</v>
      </c>
      <c r="H199" s="143" t="s">
        <v>1212</v>
      </c>
      <c r="I199" s="138"/>
      <c r="J199" s="143"/>
      <c r="K199" s="138"/>
      <c r="L199" s="141"/>
      <c r="M199" s="138"/>
      <c r="N199" s="144"/>
      <c r="O199" s="138"/>
      <c r="P199" s="143"/>
      <c r="Q199" s="138">
        <v>3</v>
      </c>
      <c r="R199" s="141" t="s">
        <v>1213</v>
      </c>
      <c r="S199" s="138"/>
      <c r="T199" s="144"/>
      <c r="U199" s="138">
        <v>3</v>
      </c>
      <c r="V199" s="141" t="s">
        <v>1214</v>
      </c>
      <c r="W199" s="138"/>
      <c r="X199" s="144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</row>
    <row r="200" spans="1:55" s="123" customFormat="1" ht="15.75">
      <c r="A200" s="138"/>
      <c r="B200" s="143"/>
      <c r="C200" s="138"/>
      <c r="D200" s="141"/>
      <c r="E200" s="138"/>
      <c r="F200" s="141"/>
      <c r="G200" s="138">
        <v>4</v>
      </c>
      <c r="H200" s="143" t="s">
        <v>1215</v>
      </c>
      <c r="I200" s="143"/>
      <c r="J200" s="143"/>
      <c r="K200" s="143"/>
      <c r="L200" s="143"/>
      <c r="M200" s="143"/>
      <c r="N200" s="144"/>
      <c r="O200" s="143"/>
      <c r="P200" s="143"/>
      <c r="Q200" s="138">
        <v>4</v>
      </c>
      <c r="R200" s="141" t="s">
        <v>148</v>
      </c>
      <c r="S200" s="143"/>
      <c r="T200" s="144"/>
      <c r="U200" s="138">
        <v>4</v>
      </c>
      <c r="V200" s="141" t="s">
        <v>1216</v>
      </c>
      <c r="W200" s="143"/>
      <c r="X200" s="144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</row>
    <row r="201" spans="1:55" s="123" customFormat="1" ht="15.75">
      <c r="A201" s="138"/>
      <c r="B201" s="143"/>
      <c r="C201" s="138"/>
      <c r="D201" s="141"/>
      <c r="E201" s="138"/>
      <c r="F201" s="141"/>
      <c r="G201" s="138">
        <v>5</v>
      </c>
      <c r="H201" s="143" t="s">
        <v>137</v>
      </c>
      <c r="I201" s="143"/>
      <c r="J201" s="143"/>
      <c r="K201" s="143"/>
      <c r="L201" s="143"/>
      <c r="M201" s="143"/>
      <c r="N201" s="144"/>
      <c r="O201" s="143"/>
      <c r="P201" s="143"/>
      <c r="Q201" s="138">
        <v>5</v>
      </c>
      <c r="R201" s="141" t="s">
        <v>1217</v>
      </c>
      <c r="S201" s="143"/>
      <c r="T201" s="144"/>
      <c r="U201" s="138">
        <v>5</v>
      </c>
      <c r="V201" s="141" t="s">
        <v>1218</v>
      </c>
      <c r="W201" s="143"/>
      <c r="X201" s="144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</row>
    <row r="202" spans="1:55" s="123" customFormat="1" ht="15.75">
      <c r="A202" s="138"/>
      <c r="B202" s="143"/>
      <c r="C202" s="138"/>
      <c r="D202" s="143"/>
      <c r="E202" s="138"/>
      <c r="F202" s="143"/>
      <c r="G202" s="138">
        <v>6</v>
      </c>
      <c r="H202" s="143" t="s">
        <v>1219</v>
      </c>
      <c r="I202" s="143"/>
      <c r="J202" s="143"/>
      <c r="K202" s="143"/>
      <c r="L202" s="143"/>
      <c r="M202" s="143"/>
      <c r="N202" s="144"/>
      <c r="O202" s="143"/>
      <c r="P202" s="143"/>
      <c r="Q202" s="138">
        <v>6</v>
      </c>
      <c r="R202" s="141" t="s">
        <v>1220</v>
      </c>
      <c r="S202" s="143"/>
      <c r="T202" s="144"/>
      <c r="U202" s="138">
        <v>6</v>
      </c>
      <c r="V202" s="141" t="s">
        <v>1221</v>
      </c>
      <c r="W202" s="143"/>
      <c r="X202" s="144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</row>
    <row r="203" spans="1:55" s="123" customFormat="1" ht="15.75">
      <c r="A203" s="138"/>
      <c r="B203" s="143"/>
      <c r="C203" s="138"/>
      <c r="D203" s="143"/>
      <c r="E203" s="138"/>
      <c r="F203" s="143"/>
      <c r="G203" s="138">
        <v>7</v>
      </c>
      <c r="H203" s="143" t="s">
        <v>1222</v>
      </c>
      <c r="I203" s="143"/>
      <c r="J203" s="143"/>
      <c r="K203" s="143"/>
      <c r="L203" s="143"/>
      <c r="M203" s="143"/>
      <c r="N203" s="144"/>
      <c r="O203" s="143"/>
      <c r="P203" s="143"/>
      <c r="Q203" s="138">
        <v>7</v>
      </c>
      <c r="R203" s="141" t="s">
        <v>152</v>
      </c>
      <c r="S203" s="143"/>
      <c r="T203" s="144"/>
      <c r="U203" s="138">
        <v>7</v>
      </c>
      <c r="V203" s="141" t="s">
        <v>1223</v>
      </c>
      <c r="W203" s="143"/>
      <c r="X203" s="144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</row>
    <row r="204" spans="1:55" s="123" customFormat="1" ht="15.75">
      <c r="A204" s="138"/>
      <c r="B204" s="143"/>
      <c r="C204" s="138"/>
      <c r="D204" s="143"/>
      <c r="E204" s="138"/>
      <c r="F204" s="143"/>
      <c r="G204" s="138">
        <v>8</v>
      </c>
      <c r="H204" s="143" t="s">
        <v>1224</v>
      </c>
      <c r="I204" s="143"/>
      <c r="J204" s="143"/>
      <c r="K204" s="143"/>
      <c r="L204" s="143"/>
      <c r="M204" s="143"/>
      <c r="N204" s="144"/>
      <c r="O204" s="143"/>
      <c r="P204" s="143"/>
      <c r="Q204" s="138">
        <v>8</v>
      </c>
      <c r="R204" s="141" t="s">
        <v>1225</v>
      </c>
      <c r="S204" s="143"/>
      <c r="T204" s="144"/>
      <c r="U204" s="138">
        <v>8</v>
      </c>
      <c r="V204" s="141" t="s">
        <v>160</v>
      </c>
      <c r="W204" s="143"/>
      <c r="X204" s="144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</row>
    <row r="205" spans="1:55" s="123" customFormat="1" ht="15.75">
      <c r="A205" s="138"/>
      <c r="B205" s="143"/>
      <c r="C205" s="138"/>
      <c r="D205" s="143"/>
      <c r="E205" s="138"/>
      <c r="F205" s="143"/>
      <c r="G205" s="138">
        <v>9</v>
      </c>
      <c r="H205" s="143" t="s">
        <v>1226</v>
      </c>
      <c r="I205" s="143"/>
      <c r="J205" s="143"/>
      <c r="K205" s="143"/>
      <c r="L205" s="143"/>
      <c r="M205" s="143"/>
      <c r="N205" s="144"/>
      <c r="O205" s="143"/>
      <c r="P205" s="143"/>
      <c r="Q205" s="138">
        <v>9</v>
      </c>
      <c r="R205" s="143" t="s">
        <v>150</v>
      </c>
      <c r="S205" s="143"/>
      <c r="T205" s="144"/>
      <c r="U205" s="138">
        <v>9</v>
      </c>
      <c r="V205" s="141" t="s">
        <v>157</v>
      </c>
      <c r="W205" s="143"/>
      <c r="X205" s="144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</row>
    <row r="206" spans="1:55" s="123" customFormat="1" ht="15.75">
      <c r="A206" s="138"/>
      <c r="B206" s="143"/>
      <c r="C206" s="138"/>
      <c r="D206" s="143"/>
      <c r="E206" s="138"/>
      <c r="F206" s="143"/>
      <c r="G206" s="138">
        <v>10</v>
      </c>
      <c r="H206" s="143" t="s">
        <v>1227</v>
      </c>
      <c r="I206" s="143"/>
      <c r="J206" s="143"/>
      <c r="K206" s="143"/>
      <c r="L206" s="143"/>
      <c r="M206" s="143"/>
      <c r="N206" s="144"/>
      <c r="O206" s="143"/>
      <c r="P206" s="143"/>
      <c r="Q206" s="138">
        <v>10</v>
      </c>
      <c r="R206" s="143" t="s">
        <v>1228</v>
      </c>
      <c r="S206" s="143"/>
      <c r="T206" s="144"/>
      <c r="U206" s="138"/>
      <c r="V206" s="141"/>
      <c r="W206" s="143"/>
      <c r="X206" s="144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</row>
    <row r="207" spans="1:55" s="123" customFormat="1" ht="15.75">
      <c r="A207" s="138"/>
      <c r="B207" s="143"/>
      <c r="C207" s="138"/>
      <c r="D207" s="143"/>
      <c r="E207" s="138"/>
      <c r="F207" s="143"/>
      <c r="G207" s="143"/>
      <c r="H207" s="143"/>
      <c r="I207" s="143"/>
      <c r="J207" s="143"/>
      <c r="K207" s="143"/>
      <c r="L207" s="143"/>
      <c r="M207" s="143"/>
      <c r="N207" s="144"/>
      <c r="O207" s="143"/>
      <c r="P207" s="143"/>
      <c r="Q207" s="138">
        <v>11</v>
      </c>
      <c r="R207" s="143" t="s">
        <v>1229</v>
      </c>
      <c r="S207" s="143"/>
      <c r="T207" s="144"/>
      <c r="U207" s="138"/>
      <c r="V207" s="141"/>
      <c r="W207" s="143"/>
      <c r="X207" s="144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</row>
    <row r="208" spans="1:55" s="123" customFormat="1" ht="15.75">
      <c r="A208" s="138"/>
      <c r="B208" s="143"/>
      <c r="C208" s="138"/>
      <c r="D208" s="143"/>
      <c r="E208" s="138"/>
      <c r="F208" s="143"/>
      <c r="G208" s="143"/>
      <c r="H208" s="143"/>
      <c r="I208" s="143"/>
      <c r="J208" s="143"/>
      <c r="K208" s="143"/>
      <c r="L208" s="143"/>
      <c r="M208" s="143"/>
      <c r="N208" s="144"/>
      <c r="O208" s="143"/>
      <c r="P208" s="143"/>
      <c r="Q208" s="138">
        <v>12</v>
      </c>
      <c r="R208" s="143" t="s">
        <v>1230</v>
      </c>
      <c r="S208" s="143"/>
      <c r="T208" s="144"/>
      <c r="U208" s="138"/>
      <c r="V208" s="141"/>
      <c r="W208" s="143"/>
      <c r="X208" s="144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</row>
    <row r="209" spans="1:55" s="123" customFormat="1" ht="15.75">
      <c r="A209" s="138"/>
      <c r="B209" s="143"/>
      <c r="C209" s="138"/>
      <c r="D209" s="143"/>
      <c r="E209" s="138"/>
      <c r="F209" s="143"/>
      <c r="G209" s="143"/>
      <c r="H209" s="143"/>
      <c r="I209" s="143"/>
      <c r="J209" s="143"/>
      <c r="K209" s="143"/>
      <c r="L209" s="143"/>
      <c r="M209" s="143"/>
      <c r="N209" s="144"/>
      <c r="O209" s="143"/>
      <c r="P209" s="143"/>
      <c r="Q209" s="138">
        <v>13</v>
      </c>
      <c r="R209" s="143" t="s">
        <v>1231</v>
      </c>
      <c r="S209" s="143"/>
      <c r="T209" s="144"/>
      <c r="U209" s="138"/>
      <c r="V209" s="141"/>
      <c r="W209" s="143"/>
      <c r="X209" s="144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</row>
  </sheetData>
  <sheetProtection/>
  <mergeCells count="13">
    <mergeCell ref="W18:X18"/>
    <mergeCell ref="K18:L18"/>
    <mergeCell ref="M18:N18"/>
    <mergeCell ref="O18:P18"/>
    <mergeCell ref="Q18:R18"/>
    <mergeCell ref="S18:T18"/>
    <mergeCell ref="U18:V18"/>
    <mergeCell ref="A1:F1"/>
    <mergeCell ref="A18:B18"/>
    <mergeCell ref="C18:D18"/>
    <mergeCell ref="E18:F18"/>
    <mergeCell ref="G18:H18"/>
    <mergeCell ref="I18:J18"/>
  </mergeCells>
  <printOptions/>
  <pageMargins left="0.9448818897637796" right="0.9448818897637796" top="0.7480314960629921" bottom="0.6692913385826772" header="0.4330708661417323" footer="0.35433070866141736"/>
  <pageSetup horizontalDpi="600" verticalDpi="600" orientation="landscape" paperSize="9" scale="85" r:id="rId1"/>
  <headerFooter alignWithMargins="0">
    <oddHeader>&amp;R&amp;"TH SarabunPSK,ธรรมดา"&amp;12หน้าที่ &amp;P จาก &amp;N</oddHeader>
    <oddFooter>&amp;L&amp;"TH SarabunPSK,ธรรมดา"&amp;12รายชื่อผ็สำเร็จการศึกษาปริญญาโท แผน 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269"/>
  <sheetViews>
    <sheetView zoomScalePageLayoutView="60" workbookViewId="0" topLeftCell="P1">
      <selection activeCell="T15" sqref="T15"/>
    </sheetView>
  </sheetViews>
  <sheetFormatPr defaultColWidth="9.140625" defaultRowHeight="15"/>
  <cols>
    <col min="1" max="1" width="5.421875" style="172" customWidth="1"/>
    <col min="2" max="2" width="28.421875" style="173" customWidth="1"/>
    <col min="3" max="3" width="6.140625" style="172" customWidth="1"/>
    <col min="4" max="4" width="28.421875" style="173" customWidth="1"/>
    <col min="5" max="5" width="6.140625" style="172" customWidth="1"/>
    <col min="6" max="6" width="28.57421875" style="173" customWidth="1"/>
    <col min="7" max="7" width="6.140625" style="173" customWidth="1"/>
    <col min="8" max="8" width="28.421875" style="173" customWidth="1"/>
    <col min="9" max="9" width="6.140625" style="173" customWidth="1"/>
    <col min="10" max="10" width="28.57421875" style="173" customWidth="1"/>
    <col min="11" max="11" width="6.140625" style="173" customWidth="1"/>
    <col min="12" max="12" width="28.57421875" style="173" customWidth="1"/>
    <col min="13" max="13" width="6.140625" style="173" customWidth="1"/>
    <col min="14" max="14" width="28.57421875" style="174" customWidth="1"/>
    <col min="15" max="15" width="6.140625" style="173" customWidth="1"/>
    <col min="16" max="16" width="28.57421875" style="173" customWidth="1"/>
    <col min="17" max="17" width="6.140625" style="173" customWidth="1"/>
    <col min="18" max="18" width="28.57421875" style="173" customWidth="1"/>
    <col min="19" max="19" width="6.140625" style="173" customWidth="1"/>
    <col min="20" max="20" width="28.57421875" style="173" customWidth="1"/>
    <col min="21" max="21" width="6.140625" style="173" customWidth="1"/>
    <col min="22" max="22" width="28.57421875" style="173" customWidth="1"/>
    <col min="23" max="23" width="6.140625" style="173" customWidth="1"/>
    <col min="24" max="24" width="28.421875" style="173" customWidth="1"/>
    <col min="25" max="55" width="9.00390625" style="173" customWidth="1"/>
    <col min="56" max="16384" width="9.00390625" style="175" customWidth="1"/>
  </cols>
  <sheetData>
    <row r="1" spans="1:6" ht="19.5">
      <c r="A1" s="273" t="s">
        <v>1232</v>
      </c>
      <c r="B1" s="273"/>
      <c r="C1" s="273"/>
      <c r="D1" s="273"/>
      <c r="E1" s="273"/>
      <c r="F1" s="273"/>
    </row>
    <row r="2" spans="1:55" s="128" customFormat="1" ht="15.75">
      <c r="A2" s="124" t="s">
        <v>800</v>
      </c>
      <c r="B2" s="125" t="s">
        <v>801</v>
      </c>
      <c r="C2" s="124" t="s">
        <v>800</v>
      </c>
      <c r="D2" s="124" t="s">
        <v>802</v>
      </c>
      <c r="E2" s="124" t="s">
        <v>800</v>
      </c>
      <c r="F2" s="124" t="s">
        <v>803</v>
      </c>
      <c r="G2" s="124" t="s">
        <v>800</v>
      </c>
      <c r="H2" s="124" t="s">
        <v>804</v>
      </c>
      <c r="I2" s="124" t="s">
        <v>800</v>
      </c>
      <c r="J2" s="125" t="s">
        <v>805</v>
      </c>
      <c r="K2" s="124" t="s">
        <v>800</v>
      </c>
      <c r="L2" s="124" t="s">
        <v>806</v>
      </c>
      <c r="M2" s="124" t="s">
        <v>800</v>
      </c>
      <c r="N2" s="126" t="s">
        <v>807</v>
      </c>
      <c r="O2" s="124" t="s">
        <v>800</v>
      </c>
      <c r="P2" s="124" t="s">
        <v>808</v>
      </c>
      <c r="Q2" s="124" t="s">
        <v>800</v>
      </c>
      <c r="R2" s="125" t="s">
        <v>809</v>
      </c>
      <c r="S2" s="124" t="s">
        <v>800</v>
      </c>
      <c r="T2" s="124" t="s">
        <v>810</v>
      </c>
      <c r="U2" s="124" t="s">
        <v>800</v>
      </c>
      <c r="V2" s="124" t="s">
        <v>811</v>
      </c>
      <c r="W2" s="124" t="s">
        <v>800</v>
      </c>
      <c r="X2" s="124" t="s">
        <v>812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1:55" s="133" customFormat="1" ht="15.75">
      <c r="A3" s="129" t="s">
        <v>813</v>
      </c>
      <c r="B3" s="130"/>
      <c r="C3" s="129" t="s">
        <v>813</v>
      </c>
      <c r="D3" s="130"/>
      <c r="E3" s="129" t="s">
        <v>813</v>
      </c>
      <c r="F3" s="130"/>
      <c r="G3" s="129" t="s">
        <v>813</v>
      </c>
      <c r="H3" s="130"/>
      <c r="I3" s="129" t="s">
        <v>813</v>
      </c>
      <c r="J3" s="130"/>
      <c r="K3" s="129" t="s">
        <v>813</v>
      </c>
      <c r="L3" s="130"/>
      <c r="M3" s="129" t="s">
        <v>813</v>
      </c>
      <c r="N3" s="131"/>
      <c r="O3" s="129" t="s">
        <v>813</v>
      </c>
      <c r="P3" s="130"/>
      <c r="Q3" s="129" t="s">
        <v>813</v>
      </c>
      <c r="R3" s="130"/>
      <c r="S3" s="129" t="s">
        <v>813</v>
      </c>
      <c r="T3" s="130"/>
      <c r="U3" s="129" t="s">
        <v>813</v>
      </c>
      <c r="V3" s="130"/>
      <c r="W3" s="129" t="s">
        <v>813</v>
      </c>
      <c r="X3" s="130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</row>
    <row r="4" spans="1:55" s="133" customFormat="1" ht="15.75">
      <c r="A4" s="134" t="s">
        <v>1</v>
      </c>
      <c r="B4" s="135"/>
      <c r="C4" s="134" t="s">
        <v>1</v>
      </c>
      <c r="D4" s="135"/>
      <c r="E4" s="134" t="s">
        <v>1</v>
      </c>
      <c r="F4" s="135"/>
      <c r="G4" s="134" t="s">
        <v>1</v>
      </c>
      <c r="H4" s="135"/>
      <c r="I4" s="134" t="s">
        <v>1</v>
      </c>
      <c r="J4" s="135"/>
      <c r="K4" s="134" t="s">
        <v>1</v>
      </c>
      <c r="L4" s="135"/>
      <c r="M4" s="134" t="s">
        <v>1</v>
      </c>
      <c r="N4" s="176"/>
      <c r="O4" s="134" t="s">
        <v>1</v>
      </c>
      <c r="P4" s="135"/>
      <c r="Q4" s="134" t="s">
        <v>1</v>
      </c>
      <c r="R4" s="135"/>
      <c r="S4" s="134" t="s">
        <v>1</v>
      </c>
      <c r="T4" s="135"/>
      <c r="U4" s="134" t="s">
        <v>1</v>
      </c>
      <c r="V4" s="135"/>
      <c r="W4" s="134" t="s">
        <v>1</v>
      </c>
      <c r="X4" s="135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</row>
    <row r="5" spans="1:55" s="123" customFormat="1" ht="15.75">
      <c r="A5" s="138"/>
      <c r="B5" s="139"/>
      <c r="C5" s="138">
        <v>1</v>
      </c>
      <c r="D5" s="139" t="s">
        <v>1233</v>
      </c>
      <c r="E5" s="138">
        <v>1</v>
      </c>
      <c r="F5" s="141" t="s">
        <v>1234</v>
      </c>
      <c r="G5" s="138">
        <v>1</v>
      </c>
      <c r="H5" s="139" t="s">
        <v>1235</v>
      </c>
      <c r="I5" s="138"/>
      <c r="J5" s="141"/>
      <c r="K5" s="138"/>
      <c r="L5" s="139"/>
      <c r="M5" s="138"/>
      <c r="N5" s="142"/>
      <c r="O5" s="138"/>
      <c r="P5" s="139"/>
      <c r="Q5" s="138">
        <v>1</v>
      </c>
      <c r="R5" s="141" t="s">
        <v>1236</v>
      </c>
      <c r="S5" s="138"/>
      <c r="T5" s="139"/>
      <c r="U5" s="138">
        <v>1</v>
      </c>
      <c r="V5" s="141" t="s">
        <v>1237</v>
      </c>
      <c r="W5" s="138"/>
      <c r="X5" s="139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</row>
    <row r="6" spans="1:55" s="123" customFormat="1" ht="15.75">
      <c r="A6" s="138"/>
      <c r="B6" s="143"/>
      <c r="C6" s="138"/>
      <c r="D6" s="143"/>
      <c r="E6" s="138">
        <v>2</v>
      </c>
      <c r="F6" s="141" t="s">
        <v>1238</v>
      </c>
      <c r="G6" s="138">
        <v>2</v>
      </c>
      <c r="H6" s="143" t="s">
        <v>1239</v>
      </c>
      <c r="I6" s="138"/>
      <c r="J6" s="141"/>
      <c r="K6" s="138"/>
      <c r="L6" s="143"/>
      <c r="M6" s="138"/>
      <c r="N6" s="142"/>
      <c r="O6" s="138"/>
      <c r="P6" s="143"/>
      <c r="Q6" s="138">
        <v>2</v>
      </c>
      <c r="R6" s="141" t="s">
        <v>1240</v>
      </c>
      <c r="S6" s="138"/>
      <c r="T6" s="143"/>
      <c r="U6" s="138">
        <v>2</v>
      </c>
      <c r="V6" s="141" t="s">
        <v>1241</v>
      </c>
      <c r="W6" s="138"/>
      <c r="X6" s="143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</row>
    <row r="7" spans="1:55" s="123" customFormat="1" ht="15.75">
      <c r="A7" s="138"/>
      <c r="B7" s="143"/>
      <c r="C7" s="138"/>
      <c r="D7" s="143"/>
      <c r="E7" s="138"/>
      <c r="F7" s="141"/>
      <c r="G7" s="138"/>
      <c r="H7" s="143"/>
      <c r="I7" s="138"/>
      <c r="J7" s="143"/>
      <c r="K7" s="138"/>
      <c r="L7" s="143"/>
      <c r="M7" s="138"/>
      <c r="N7" s="142"/>
      <c r="O7" s="138"/>
      <c r="P7" s="143"/>
      <c r="Q7" s="138">
        <v>3</v>
      </c>
      <c r="R7" s="141" t="s">
        <v>1242</v>
      </c>
      <c r="S7" s="138"/>
      <c r="T7" s="143"/>
      <c r="U7" s="138">
        <v>3</v>
      </c>
      <c r="V7" s="141" t="s">
        <v>1243</v>
      </c>
      <c r="W7" s="138"/>
      <c r="X7" s="14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</row>
    <row r="8" spans="1:55" s="123" customFormat="1" ht="15.75">
      <c r="A8" s="138"/>
      <c r="B8" s="143"/>
      <c r="C8" s="138"/>
      <c r="D8" s="143"/>
      <c r="E8" s="138"/>
      <c r="F8" s="141"/>
      <c r="G8" s="138"/>
      <c r="H8" s="143"/>
      <c r="I8" s="138"/>
      <c r="J8" s="143"/>
      <c r="K8" s="138"/>
      <c r="L8" s="143"/>
      <c r="M8" s="138"/>
      <c r="N8" s="144"/>
      <c r="O8" s="138"/>
      <c r="P8" s="143"/>
      <c r="Q8" s="138">
        <v>4</v>
      </c>
      <c r="R8" s="141" t="s">
        <v>1244</v>
      </c>
      <c r="S8" s="138"/>
      <c r="T8" s="143"/>
      <c r="U8" s="138">
        <v>4</v>
      </c>
      <c r="V8" s="143" t="s">
        <v>1245</v>
      </c>
      <c r="W8" s="138"/>
      <c r="X8" s="143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</row>
    <row r="9" spans="1:55" s="123" customFormat="1" ht="15.75">
      <c r="A9" s="138"/>
      <c r="B9" s="143"/>
      <c r="C9" s="138"/>
      <c r="D9" s="143"/>
      <c r="E9" s="138"/>
      <c r="F9" s="141"/>
      <c r="G9" s="138"/>
      <c r="H9" s="143"/>
      <c r="I9" s="138"/>
      <c r="J9" s="143"/>
      <c r="K9" s="138"/>
      <c r="L9" s="143"/>
      <c r="M9" s="138"/>
      <c r="N9" s="144"/>
      <c r="O9" s="138"/>
      <c r="P9" s="143"/>
      <c r="Q9" s="138">
        <v>5</v>
      </c>
      <c r="R9" s="141" t="s">
        <v>1246</v>
      </c>
      <c r="S9" s="138"/>
      <c r="T9" s="143"/>
      <c r="U9" s="138">
        <v>5</v>
      </c>
      <c r="V9" s="143" t="s">
        <v>1247</v>
      </c>
      <c r="W9" s="138"/>
      <c r="X9" s="143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</row>
    <row r="10" spans="1:55" s="123" customFormat="1" ht="15.75">
      <c r="A10" s="138"/>
      <c r="B10" s="143"/>
      <c r="C10" s="138"/>
      <c r="D10" s="143"/>
      <c r="E10" s="138"/>
      <c r="F10" s="141"/>
      <c r="G10" s="138"/>
      <c r="H10" s="143"/>
      <c r="I10" s="138"/>
      <c r="J10" s="143"/>
      <c r="K10" s="138"/>
      <c r="L10" s="143"/>
      <c r="M10" s="138"/>
      <c r="N10" s="144"/>
      <c r="O10" s="138"/>
      <c r="P10" s="143"/>
      <c r="Q10" s="138">
        <v>6</v>
      </c>
      <c r="R10" s="141" t="s">
        <v>1248</v>
      </c>
      <c r="S10" s="138"/>
      <c r="T10" s="143"/>
      <c r="U10" s="138">
        <v>6</v>
      </c>
      <c r="V10" s="143" t="s">
        <v>1249</v>
      </c>
      <c r="W10" s="138"/>
      <c r="X10" s="143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 s="123" customFormat="1" ht="15.75">
      <c r="A11" s="138"/>
      <c r="B11" s="143"/>
      <c r="C11" s="138"/>
      <c r="D11" s="143"/>
      <c r="E11" s="138"/>
      <c r="F11" s="141"/>
      <c r="G11" s="138"/>
      <c r="H11" s="143"/>
      <c r="I11" s="138"/>
      <c r="J11" s="143"/>
      <c r="K11" s="138"/>
      <c r="L11" s="143"/>
      <c r="M11" s="138"/>
      <c r="N11" s="144"/>
      <c r="O11" s="138"/>
      <c r="P11" s="143"/>
      <c r="Q11" s="138"/>
      <c r="R11" s="141"/>
      <c r="S11" s="138"/>
      <c r="T11" s="143"/>
      <c r="U11" s="138">
        <v>7</v>
      </c>
      <c r="V11" s="143" t="s">
        <v>1250</v>
      </c>
      <c r="W11" s="138"/>
      <c r="X11" s="143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 s="123" customFormat="1" ht="15.75">
      <c r="A12" s="138"/>
      <c r="B12" s="143"/>
      <c r="C12" s="138"/>
      <c r="D12" s="143"/>
      <c r="E12" s="138"/>
      <c r="F12" s="141"/>
      <c r="G12" s="138"/>
      <c r="H12" s="143"/>
      <c r="I12" s="138"/>
      <c r="J12" s="143"/>
      <c r="K12" s="138"/>
      <c r="L12" s="143"/>
      <c r="M12" s="138"/>
      <c r="N12" s="144"/>
      <c r="O12" s="138"/>
      <c r="P12" s="143"/>
      <c r="Q12" s="138"/>
      <c r="R12" s="141"/>
      <c r="S12" s="138"/>
      <c r="T12" s="143"/>
      <c r="U12" s="138">
        <v>8</v>
      </c>
      <c r="V12" s="143" t="s">
        <v>1251</v>
      </c>
      <c r="W12" s="138"/>
      <c r="X12" s="143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</row>
    <row r="13" spans="1:55" s="123" customFormat="1" ht="15.75">
      <c r="A13" s="138"/>
      <c r="B13" s="143"/>
      <c r="C13" s="138"/>
      <c r="D13" s="143"/>
      <c r="E13" s="138"/>
      <c r="F13" s="141"/>
      <c r="G13" s="138"/>
      <c r="H13" s="143"/>
      <c r="I13" s="138"/>
      <c r="J13" s="143"/>
      <c r="K13" s="138"/>
      <c r="L13" s="143"/>
      <c r="M13" s="138"/>
      <c r="N13" s="144"/>
      <c r="O13" s="138"/>
      <c r="P13" s="143"/>
      <c r="Q13" s="138"/>
      <c r="R13" s="141"/>
      <c r="S13" s="138"/>
      <c r="T13" s="143"/>
      <c r="U13" s="138">
        <v>9</v>
      </c>
      <c r="V13" s="143" t="s">
        <v>1252</v>
      </c>
      <c r="W13" s="138"/>
      <c r="X13" s="143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55" s="123" customFormat="1" ht="15.75">
      <c r="A14" s="138"/>
      <c r="B14" s="143"/>
      <c r="C14" s="138"/>
      <c r="D14" s="143"/>
      <c r="E14" s="138"/>
      <c r="F14" s="141"/>
      <c r="G14" s="138"/>
      <c r="H14" s="143"/>
      <c r="I14" s="138"/>
      <c r="J14" s="143"/>
      <c r="K14" s="138"/>
      <c r="L14" s="143"/>
      <c r="M14" s="138"/>
      <c r="N14" s="144"/>
      <c r="O14" s="138"/>
      <c r="P14" s="143"/>
      <c r="Q14" s="138"/>
      <c r="R14" s="141"/>
      <c r="S14" s="138"/>
      <c r="T14" s="143"/>
      <c r="U14" s="138">
        <v>10</v>
      </c>
      <c r="V14" s="143" t="s">
        <v>1253</v>
      </c>
      <c r="W14" s="138"/>
      <c r="X14" s="143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55" s="123" customFormat="1" ht="15.75">
      <c r="A15" s="138"/>
      <c r="B15" s="143"/>
      <c r="C15" s="138"/>
      <c r="D15" s="143"/>
      <c r="E15" s="138"/>
      <c r="F15" s="141"/>
      <c r="G15" s="138"/>
      <c r="H15" s="143"/>
      <c r="I15" s="138"/>
      <c r="J15" s="143"/>
      <c r="K15" s="138"/>
      <c r="L15" s="143"/>
      <c r="M15" s="138"/>
      <c r="N15" s="144"/>
      <c r="O15" s="138"/>
      <c r="P15" s="143"/>
      <c r="Q15" s="138"/>
      <c r="R15" s="141"/>
      <c r="S15" s="138"/>
      <c r="T15" s="143"/>
      <c r="U15" s="138">
        <v>11</v>
      </c>
      <c r="V15" s="143" t="s">
        <v>1254</v>
      </c>
      <c r="W15" s="138"/>
      <c r="X15" s="143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</row>
    <row r="16" spans="1:55" s="123" customFormat="1" ht="15.75">
      <c r="A16" s="138"/>
      <c r="B16" s="143"/>
      <c r="C16" s="138"/>
      <c r="D16" s="143"/>
      <c r="E16" s="138"/>
      <c r="F16" s="141"/>
      <c r="G16" s="138"/>
      <c r="H16" s="143"/>
      <c r="I16" s="138"/>
      <c r="J16" s="143"/>
      <c r="K16" s="138"/>
      <c r="L16" s="143"/>
      <c r="M16" s="138"/>
      <c r="N16" s="144"/>
      <c r="O16" s="138"/>
      <c r="P16" s="143"/>
      <c r="Q16" s="138"/>
      <c r="R16" s="141"/>
      <c r="S16" s="138"/>
      <c r="T16" s="143"/>
      <c r="U16" s="138">
        <v>12</v>
      </c>
      <c r="V16" s="143" t="s">
        <v>1255</v>
      </c>
      <c r="W16" s="138"/>
      <c r="X16" s="143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</row>
    <row r="17" spans="1:55" s="123" customFormat="1" ht="15.75">
      <c r="A17" s="138"/>
      <c r="B17" s="143"/>
      <c r="C17" s="138"/>
      <c r="D17" s="143"/>
      <c r="E17" s="138"/>
      <c r="F17" s="141"/>
      <c r="G17" s="138"/>
      <c r="H17" s="143"/>
      <c r="I17" s="138"/>
      <c r="J17" s="143"/>
      <c r="K17" s="138"/>
      <c r="L17" s="143"/>
      <c r="M17" s="138"/>
      <c r="N17" s="144"/>
      <c r="O17" s="138"/>
      <c r="P17" s="143"/>
      <c r="Q17" s="138"/>
      <c r="R17" s="141"/>
      <c r="S17" s="138"/>
      <c r="T17" s="143"/>
      <c r="U17" s="138">
        <v>13</v>
      </c>
      <c r="V17" s="143" t="s">
        <v>1256</v>
      </c>
      <c r="W17" s="138"/>
      <c r="X17" s="143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1:55" s="123" customFormat="1" ht="15.75">
      <c r="A18" s="138"/>
      <c r="B18" s="143"/>
      <c r="C18" s="138"/>
      <c r="D18" s="143"/>
      <c r="E18" s="138"/>
      <c r="F18" s="141"/>
      <c r="G18" s="138"/>
      <c r="H18" s="143"/>
      <c r="I18" s="138"/>
      <c r="J18" s="143"/>
      <c r="K18" s="138"/>
      <c r="L18" s="143"/>
      <c r="M18" s="138"/>
      <c r="N18" s="144"/>
      <c r="O18" s="138"/>
      <c r="P18" s="143"/>
      <c r="Q18" s="138"/>
      <c r="R18" s="141"/>
      <c r="S18" s="138"/>
      <c r="T18" s="143"/>
      <c r="U18" s="138">
        <v>14</v>
      </c>
      <c r="V18" s="143" t="s">
        <v>1257</v>
      </c>
      <c r="W18" s="138"/>
      <c r="X18" s="143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</row>
    <row r="19" spans="1:55" s="123" customFormat="1" ht="15.75">
      <c r="A19" s="138"/>
      <c r="B19" s="143"/>
      <c r="C19" s="138"/>
      <c r="D19" s="143"/>
      <c r="E19" s="138"/>
      <c r="F19" s="141"/>
      <c r="G19" s="138"/>
      <c r="H19" s="143"/>
      <c r="I19" s="138"/>
      <c r="J19" s="143"/>
      <c r="K19" s="138"/>
      <c r="L19" s="143"/>
      <c r="M19" s="138"/>
      <c r="N19" s="144"/>
      <c r="O19" s="138"/>
      <c r="P19" s="143"/>
      <c r="Q19" s="138"/>
      <c r="R19" s="141"/>
      <c r="S19" s="138"/>
      <c r="T19" s="143"/>
      <c r="U19" s="138">
        <v>15</v>
      </c>
      <c r="V19" s="143" t="s">
        <v>1258</v>
      </c>
      <c r="W19" s="138"/>
      <c r="X19" s="143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</row>
    <row r="20" spans="1:55" s="123" customFormat="1" ht="15.75">
      <c r="A20" s="138"/>
      <c r="B20" s="143"/>
      <c r="C20" s="138"/>
      <c r="D20" s="143"/>
      <c r="E20" s="138"/>
      <c r="F20" s="141"/>
      <c r="G20" s="138"/>
      <c r="H20" s="143"/>
      <c r="I20" s="138"/>
      <c r="J20" s="143"/>
      <c r="K20" s="138"/>
      <c r="L20" s="143"/>
      <c r="M20" s="138"/>
      <c r="N20" s="144"/>
      <c r="O20" s="138"/>
      <c r="P20" s="143"/>
      <c r="Q20" s="138"/>
      <c r="R20" s="141"/>
      <c r="S20" s="138"/>
      <c r="T20" s="143"/>
      <c r="U20" s="138">
        <v>16</v>
      </c>
      <c r="V20" s="143" t="s">
        <v>1259</v>
      </c>
      <c r="W20" s="138"/>
      <c r="X20" s="143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1:55" s="123" customFormat="1" ht="15.75">
      <c r="A21" s="138"/>
      <c r="B21" s="143"/>
      <c r="C21" s="138"/>
      <c r="D21" s="143"/>
      <c r="E21" s="138"/>
      <c r="F21" s="141"/>
      <c r="G21" s="138"/>
      <c r="H21" s="143"/>
      <c r="I21" s="138"/>
      <c r="J21" s="143"/>
      <c r="K21" s="138"/>
      <c r="L21" s="143"/>
      <c r="M21" s="138"/>
      <c r="N21" s="144"/>
      <c r="O21" s="138"/>
      <c r="P21" s="143"/>
      <c r="Q21" s="138"/>
      <c r="R21" s="141"/>
      <c r="S21" s="138"/>
      <c r="T21" s="143"/>
      <c r="U21" s="138">
        <v>17</v>
      </c>
      <c r="V21" s="143" t="s">
        <v>1260</v>
      </c>
      <c r="W21" s="138"/>
      <c r="X21" s="143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5" s="123" customFormat="1" ht="15.75">
      <c r="A22" s="138"/>
      <c r="B22" s="143"/>
      <c r="C22" s="138"/>
      <c r="D22" s="143"/>
      <c r="E22" s="138"/>
      <c r="F22" s="141"/>
      <c r="G22" s="138"/>
      <c r="H22" s="143"/>
      <c r="I22" s="138"/>
      <c r="J22" s="143"/>
      <c r="K22" s="138"/>
      <c r="L22" s="143"/>
      <c r="M22" s="138"/>
      <c r="N22" s="144"/>
      <c r="O22" s="138"/>
      <c r="P22" s="143"/>
      <c r="Q22" s="138"/>
      <c r="R22" s="141"/>
      <c r="S22" s="138"/>
      <c r="T22" s="143"/>
      <c r="U22" s="138">
        <v>18</v>
      </c>
      <c r="V22" s="143" t="s">
        <v>1261</v>
      </c>
      <c r="W22" s="138"/>
      <c r="X22" s="143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1:55" s="123" customFormat="1" ht="15.75">
      <c r="A23" s="138"/>
      <c r="B23" s="143"/>
      <c r="C23" s="138"/>
      <c r="D23" s="143"/>
      <c r="E23" s="138"/>
      <c r="F23" s="141"/>
      <c r="G23" s="138"/>
      <c r="H23" s="143"/>
      <c r="I23" s="138"/>
      <c r="J23" s="143"/>
      <c r="K23" s="138"/>
      <c r="L23" s="143"/>
      <c r="M23" s="138"/>
      <c r="N23" s="144"/>
      <c r="O23" s="138"/>
      <c r="P23" s="143"/>
      <c r="Q23" s="138"/>
      <c r="R23" s="141"/>
      <c r="S23" s="138"/>
      <c r="T23" s="143"/>
      <c r="U23" s="138">
        <v>19</v>
      </c>
      <c r="V23" s="143" t="s">
        <v>1262</v>
      </c>
      <c r="W23" s="138"/>
      <c r="X23" s="143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55" s="123" customFormat="1" ht="15.75">
      <c r="A24" s="138"/>
      <c r="B24" s="143"/>
      <c r="C24" s="138"/>
      <c r="D24" s="143"/>
      <c r="E24" s="138"/>
      <c r="F24" s="141"/>
      <c r="G24" s="138"/>
      <c r="H24" s="143"/>
      <c r="I24" s="138"/>
      <c r="J24" s="143"/>
      <c r="K24" s="138"/>
      <c r="L24" s="143"/>
      <c r="M24" s="138"/>
      <c r="N24" s="144"/>
      <c r="O24" s="138"/>
      <c r="P24" s="143"/>
      <c r="Q24" s="138"/>
      <c r="R24" s="141"/>
      <c r="S24" s="138"/>
      <c r="T24" s="143"/>
      <c r="U24" s="138">
        <v>20</v>
      </c>
      <c r="V24" s="143" t="s">
        <v>1263</v>
      </c>
      <c r="W24" s="138"/>
      <c r="X24" s="143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</row>
    <row r="25" spans="1:55" s="123" customFormat="1" ht="15.75">
      <c r="A25" s="138"/>
      <c r="B25" s="143"/>
      <c r="C25" s="138"/>
      <c r="D25" s="143"/>
      <c r="E25" s="138"/>
      <c r="F25" s="141"/>
      <c r="G25" s="138"/>
      <c r="H25" s="143"/>
      <c r="I25" s="138"/>
      <c r="J25" s="143"/>
      <c r="K25" s="138"/>
      <c r="L25" s="143"/>
      <c r="M25" s="138"/>
      <c r="N25" s="144"/>
      <c r="O25" s="138"/>
      <c r="P25" s="143"/>
      <c r="Q25" s="138"/>
      <c r="R25" s="141"/>
      <c r="S25" s="138"/>
      <c r="T25" s="143"/>
      <c r="U25" s="138">
        <v>21</v>
      </c>
      <c r="V25" s="143" t="s">
        <v>1264</v>
      </c>
      <c r="W25" s="138"/>
      <c r="X25" s="143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</row>
    <row r="26" spans="1:55" s="123" customFormat="1" ht="15.75">
      <c r="A26" s="138"/>
      <c r="B26" s="143"/>
      <c r="C26" s="138"/>
      <c r="D26" s="143"/>
      <c r="E26" s="138"/>
      <c r="F26" s="141"/>
      <c r="G26" s="138"/>
      <c r="H26" s="143"/>
      <c r="I26" s="138"/>
      <c r="J26" s="143"/>
      <c r="K26" s="138"/>
      <c r="L26" s="143"/>
      <c r="M26" s="138"/>
      <c r="N26" s="144"/>
      <c r="O26" s="138"/>
      <c r="P26" s="143"/>
      <c r="Q26" s="138"/>
      <c r="R26" s="141"/>
      <c r="S26" s="138"/>
      <c r="T26" s="143"/>
      <c r="U26" s="138">
        <v>22</v>
      </c>
      <c r="V26" s="143" t="s">
        <v>1265</v>
      </c>
      <c r="W26" s="138"/>
      <c r="X26" s="143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</row>
    <row r="27" spans="1:55" s="123" customFormat="1" ht="15.75">
      <c r="A27" s="138"/>
      <c r="B27" s="143"/>
      <c r="C27" s="138"/>
      <c r="D27" s="143"/>
      <c r="E27" s="138"/>
      <c r="F27" s="141"/>
      <c r="G27" s="138"/>
      <c r="H27" s="143"/>
      <c r="I27" s="138"/>
      <c r="J27" s="143"/>
      <c r="K27" s="138"/>
      <c r="L27" s="143"/>
      <c r="M27" s="138"/>
      <c r="N27" s="144"/>
      <c r="O27" s="138"/>
      <c r="P27" s="143"/>
      <c r="Q27" s="138"/>
      <c r="R27" s="141"/>
      <c r="S27" s="138"/>
      <c r="T27" s="143"/>
      <c r="U27" s="138">
        <v>23</v>
      </c>
      <c r="V27" s="143" t="s">
        <v>1266</v>
      </c>
      <c r="W27" s="138"/>
      <c r="X27" s="143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</row>
    <row r="28" spans="1:55" s="123" customFormat="1" ht="15.75">
      <c r="A28" s="138"/>
      <c r="B28" s="143"/>
      <c r="C28" s="138"/>
      <c r="D28" s="143"/>
      <c r="E28" s="138"/>
      <c r="F28" s="141"/>
      <c r="G28" s="138"/>
      <c r="H28" s="143"/>
      <c r="I28" s="138"/>
      <c r="J28" s="143"/>
      <c r="K28" s="138"/>
      <c r="L28" s="143"/>
      <c r="M28" s="138"/>
      <c r="N28" s="144"/>
      <c r="O28" s="138"/>
      <c r="P28" s="143"/>
      <c r="Q28" s="138"/>
      <c r="R28" s="141"/>
      <c r="S28" s="138"/>
      <c r="T28" s="143"/>
      <c r="U28" s="138">
        <v>24</v>
      </c>
      <c r="V28" s="143" t="s">
        <v>1267</v>
      </c>
      <c r="W28" s="138"/>
      <c r="X28" s="143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</row>
    <row r="29" spans="1:55" s="123" customFormat="1" ht="15.75">
      <c r="A29" s="138"/>
      <c r="B29" s="143"/>
      <c r="C29" s="138"/>
      <c r="D29" s="143"/>
      <c r="E29" s="138"/>
      <c r="F29" s="141"/>
      <c r="G29" s="138"/>
      <c r="H29" s="143"/>
      <c r="I29" s="138"/>
      <c r="J29" s="143"/>
      <c r="K29" s="138"/>
      <c r="L29" s="143"/>
      <c r="M29" s="138"/>
      <c r="N29" s="144"/>
      <c r="O29" s="138"/>
      <c r="P29" s="143"/>
      <c r="Q29" s="138"/>
      <c r="R29" s="141"/>
      <c r="S29" s="138"/>
      <c r="T29" s="143"/>
      <c r="U29" s="138">
        <v>25</v>
      </c>
      <c r="V29" s="143" t="s">
        <v>1268</v>
      </c>
      <c r="W29" s="138"/>
      <c r="X29" s="143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</row>
    <row r="30" spans="1:55" s="123" customFormat="1" ht="15.75">
      <c r="A30" s="138"/>
      <c r="B30" s="143"/>
      <c r="C30" s="138"/>
      <c r="D30" s="143"/>
      <c r="E30" s="138"/>
      <c r="F30" s="141"/>
      <c r="G30" s="138"/>
      <c r="H30" s="143"/>
      <c r="I30" s="138"/>
      <c r="J30" s="143"/>
      <c r="K30" s="138"/>
      <c r="L30" s="143"/>
      <c r="M30" s="138"/>
      <c r="N30" s="144"/>
      <c r="O30" s="138"/>
      <c r="P30" s="143"/>
      <c r="Q30" s="138"/>
      <c r="R30" s="141"/>
      <c r="S30" s="138"/>
      <c r="T30" s="143"/>
      <c r="U30" s="138">
        <v>26</v>
      </c>
      <c r="V30" s="143" t="s">
        <v>1269</v>
      </c>
      <c r="W30" s="138"/>
      <c r="X30" s="143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</row>
    <row r="31" spans="1:55" s="123" customFormat="1" ht="15.75">
      <c r="A31" s="138"/>
      <c r="B31" s="143"/>
      <c r="C31" s="138"/>
      <c r="D31" s="143"/>
      <c r="E31" s="138"/>
      <c r="F31" s="141"/>
      <c r="G31" s="138"/>
      <c r="H31" s="143"/>
      <c r="I31" s="138"/>
      <c r="J31" s="143"/>
      <c r="K31" s="138"/>
      <c r="L31" s="143"/>
      <c r="M31" s="138"/>
      <c r="N31" s="144"/>
      <c r="O31" s="138"/>
      <c r="P31" s="143"/>
      <c r="Q31" s="138"/>
      <c r="R31" s="141"/>
      <c r="S31" s="138"/>
      <c r="T31" s="143"/>
      <c r="U31" s="138">
        <v>27</v>
      </c>
      <c r="V31" s="143" t="s">
        <v>1270</v>
      </c>
      <c r="W31" s="138"/>
      <c r="X31" s="143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</row>
    <row r="32" spans="1:55" s="123" customFormat="1" ht="15.75">
      <c r="A32" s="138"/>
      <c r="B32" s="143"/>
      <c r="C32" s="138"/>
      <c r="D32" s="143"/>
      <c r="E32" s="138"/>
      <c r="F32" s="141"/>
      <c r="G32" s="138"/>
      <c r="H32" s="143"/>
      <c r="I32" s="138"/>
      <c r="J32" s="143"/>
      <c r="K32" s="138"/>
      <c r="L32" s="143"/>
      <c r="M32" s="138"/>
      <c r="N32" s="144"/>
      <c r="O32" s="138"/>
      <c r="P32" s="143"/>
      <c r="Q32" s="138"/>
      <c r="R32" s="141"/>
      <c r="S32" s="138"/>
      <c r="T32" s="143"/>
      <c r="U32" s="138">
        <v>28</v>
      </c>
      <c r="V32" s="143" t="s">
        <v>1271</v>
      </c>
      <c r="W32" s="138"/>
      <c r="X32" s="143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</row>
    <row r="33" spans="1:55" s="123" customFormat="1" ht="15.75">
      <c r="A33" s="272" t="s">
        <v>18</v>
      </c>
      <c r="B33" s="272"/>
      <c r="C33" s="272" t="s">
        <v>18</v>
      </c>
      <c r="D33" s="272"/>
      <c r="E33" s="272" t="s">
        <v>18</v>
      </c>
      <c r="F33" s="272"/>
      <c r="G33" s="272" t="s">
        <v>18</v>
      </c>
      <c r="H33" s="272"/>
      <c r="I33" s="272" t="s">
        <v>18</v>
      </c>
      <c r="J33" s="272"/>
      <c r="K33" s="272" t="s">
        <v>18</v>
      </c>
      <c r="L33" s="272"/>
      <c r="M33" s="272" t="s">
        <v>18</v>
      </c>
      <c r="N33" s="272"/>
      <c r="O33" s="272" t="s">
        <v>18</v>
      </c>
      <c r="P33" s="272"/>
      <c r="Q33" s="272" t="s">
        <v>18</v>
      </c>
      <c r="R33" s="272"/>
      <c r="S33" s="272" t="s">
        <v>18</v>
      </c>
      <c r="T33" s="272"/>
      <c r="U33" s="272" t="s">
        <v>18</v>
      </c>
      <c r="V33" s="272"/>
      <c r="W33" s="272" t="s">
        <v>18</v>
      </c>
      <c r="X33" s="272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</row>
    <row r="34" spans="1:55" s="123" customFormat="1" ht="15.75">
      <c r="A34" s="138"/>
      <c r="B34" s="143"/>
      <c r="C34" s="138"/>
      <c r="D34" s="143"/>
      <c r="E34" s="138"/>
      <c r="F34" s="143"/>
      <c r="G34" s="138"/>
      <c r="H34" s="143"/>
      <c r="I34" s="138"/>
      <c r="J34" s="143"/>
      <c r="K34" s="138"/>
      <c r="L34" s="143"/>
      <c r="M34" s="138"/>
      <c r="N34" s="144"/>
      <c r="O34" s="138"/>
      <c r="P34" s="143"/>
      <c r="Q34" s="138"/>
      <c r="R34" s="143"/>
      <c r="S34" s="138"/>
      <c r="T34" s="143"/>
      <c r="U34" s="138"/>
      <c r="V34" s="143"/>
      <c r="W34" s="138"/>
      <c r="X34" s="143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</row>
    <row r="35" spans="1:55" s="123" customFormat="1" ht="15.75">
      <c r="A35" s="138"/>
      <c r="B35" s="143"/>
      <c r="C35" s="138"/>
      <c r="D35" s="143"/>
      <c r="E35" s="138"/>
      <c r="F35" s="143"/>
      <c r="G35" s="138"/>
      <c r="H35" s="143"/>
      <c r="I35" s="138"/>
      <c r="J35" s="143"/>
      <c r="K35" s="138"/>
      <c r="L35" s="143"/>
      <c r="M35" s="138"/>
      <c r="N35" s="144"/>
      <c r="O35" s="138"/>
      <c r="P35" s="143"/>
      <c r="Q35" s="138"/>
      <c r="R35" s="143"/>
      <c r="S35" s="138"/>
      <c r="T35" s="143"/>
      <c r="U35" s="138"/>
      <c r="V35" s="143"/>
      <c r="W35" s="138"/>
      <c r="X35" s="143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</row>
    <row r="36" spans="1:55" s="123" customFormat="1" ht="15.75">
      <c r="A36" s="138"/>
      <c r="B36" s="143"/>
      <c r="C36" s="138"/>
      <c r="D36" s="143"/>
      <c r="E36" s="138"/>
      <c r="F36" s="143"/>
      <c r="G36" s="138"/>
      <c r="H36" s="143"/>
      <c r="I36" s="138"/>
      <c r="J36" s="143"/>
      <c r="K36" s="138"/>
      <c r="L36" s="143"/>
      <c r="M36" s="138"/>
      <c r="N36" s="144"/>
      <c r="O36" s="138"/>
      <c r="P36" s="143"/>
      <c r="Q36" s="138"/>
      <c r="R36" s="143"/>
      <c r="S36" s="138"/>
      <c r="T36" s="143"/>
      <c r="U36" s="138"/>
      <c r="V36" s="143"/>
      <c r="W36" s="138"/>
      <c r="X36" s="143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</row>
    <row r="37" spans="1:55" s="123" customFormat="1" ht="15.75">
      <c r="A37" s="150" t="s">
        <v>882</v>
      </c>
      <c r="B37" s="151"/>
      <c r="C37" s="150" t="s">
        <v>882</v>
      </c>
      <c r="D37" s="151"/>
      <c r="E37" s="150" t="s">
        <v>882</v>
      </c>
      <c r="F37" s="151"/>
      <c r="G37" s="150" t="s">
        <v>882</v>
      </c>
      <c r="H37" s="151"/>
      <c r="I37" s="150" t="s">
        <v>882</v>
      </c>
      <c r="J37" s="151"/>
      <c r="K37" s="150" t="s">
        <v>882</v>
      </c>
      <c r="L37" s="151"/>
      <c r="M37" s="150" t="s">
        <v>882</v>
      </c>
      <c r="N37" s="177"/>
      <c r="O37" s="150" t="s">
        <v>882</v>
      </c>
      <c r="P37" s="151"/>
      <c r="Q37" s="150" t="s">
        <v>882</v>
      </c>
      <c r="R37" s="151"/>
      <c r="S37" s="150" t="s">
        <v>882</v>
      </c>
      <c r="T37" s="151"/>
      <c r="U37" s="150" t="s">
        <v>882</v>
      </c>
      <c r="V37" s="151"/>
      <c r="W37" s="150" t="s">
        <v>882</v>
      </c>
      <c r="X37" s="15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</row>
    <row r="38" spans="1:55" s="123" customFormat="1" ht="15.75">
      <c r="A38" s="134" t="s">
        <v>19</v>
      </c>
      <c r="B38" s="154"/>
      <c r="C38" s="134" t="s">
        <v>19</v>
      </c>
      <c r="D38" s="154"/>
      <c r="E38" s="134" t="s">
        <v>19</v>
      </c>
      <c r="F38" s="154"/>
      <c r="G38" s="134" t="s">
        <v>19</v>
      </c>
      <c r="H38" s="154"/>
      <c r="I38" s="134" t="s">
        <v>19</v>
      </c>
      <c r="J38" s="154"/>
      <c r="K38" s="134" t="s">
        <v>19</v>
      </c>
      <c r="L38" s="154"/>
      <c r="M38" s="134" t="s">
        <v>19</v>
      </c>
      <c r="N38" s="155"/>
      <c r="O38" s="134" t="s">
        <v>19</v>
      </c>
      <c r="P38" s="154"/>
      <c r="Q38" s="134" t="s">
        <v>19</v>
      </c>
      <c r="R38" s="154"/>
      <c r="S38" s="134" t="s">
        <v>19</v>
      </c>
      <c r="T38" s="154"/>
      <c r="U38" s="134" t="s">
        <v>19</v>
      </c>
      <c r="V38" s="154"/>
      <c r="W38" s="134" t="s">
        <v>19</v>
      </c>
      <c r="X38" s="154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</row>
    <row r="39" spans="1:55" s="123" customFormat="1" ht="15.75">
      <c r="A39" s="138"/>
      <c r="B39" s="143"/>
      <c r="C39" s="138"/>
      <c r="D39" s="143"/>
      <c r="E39" s="138"/>
      <c r="F39" s="143"/>
      <c r="G39" s="138"/>
      <c r="H39" s="143"/>
      <c r="I39" s="138"/>
      <c r="J39" s="143"/>
      <c r="K39" s="138"/>
      <c r="L39" s="143"/>
      <c r="M39" s="138"/>
      <c r="N39" s="144"/>
      <c r="O39" s="138"/>
      <c r="P39" s="143"/>
      <c r="Q39" s="138"/>
      <c r="R39" s="143"/>
      <c r="S39" s="138"/>
      <c r="T39" s="143"/>
      <c r="U39" s="138"/>
      <c r="V39" s="143"/>
      <c r="W39" s="138"/>
      <c r="X39" s="143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</row>
    <row r="40" spans="1:55" s="123" customFormat="1" ht="15.75">
      <c r="A40" s="138"/>
      <c r="B40" s="143"/>
      <c r="C40" s="138"/>
      <c r="D40" s="143"/>
      <c r="E40" s="138"/>
      <c r="F40" s="143"/>
      <c r="G40" s="138"/>
      <c r="H40" s="143"/>
      <c r="I40" s="138"/>
      <c r="J40" s="143"/>
      <c r="K40" s="138"/>
      <c r="L40" s="143"/>
      <c r="M40" s="138"/>
      <c r="N40" s="144"/>
      <c r="O40" s="138"/>
      <c r="P40" s="143"/>
      <c r="Q40" s="138"/>
      <c r="R40" s="143"/>
      <c r="S40" s="138"/>
      <c r="T40" s="143"/>
      <c r="U40" s="138"/>
      <c r="V40" s="143"/>
      <c r="W40" s="138"/>
      <c r="X40" s="143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spans="1:55" s="123" customFormat="1" ht="15.75">
      <c r="A41" s="138"/>
      <c r="B41" s="143"/>
      <c r="C41" s="138"/>
      <c r="D41" s="143"/>
      <c r="E41" s="138"/>
      <c r="F41" s="143"/>
      <c r="G41" s="138"/>
      <c r="H41" s="143"/>
      <c r="I41" s="138"/>
      <c r="J41" s="143"/>
      <c r="K41" s="138"/>
      <c r="L41" s="143"/>
      <c r="M41" s="138"/>
      <c r="N41" s="144"/>
      <c r="O41" s="138"/>
      <c r="P41" s="143"/>
      <c r="Q41" s="138"/>
      <c r="R41" s="143"/>
      <c r="S41" s="138"/>
      <c r="T41" s="143"/>
      <c r="U41" s="138"/>
      <c r="V41" s="143"/>
      <c r="W41" s="138"/>
      <c r="X41" s="143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</row>
    <row r="42" spans="1:55" s="123" customFormat="1" ht="15.75">
      <c r="A42" s="157" t="s">
        <v>883</v>
      </c>
      <c r="B42" s="158"/>
      <c r="C42" s="157" t="s">
        <v>883</v>
      </c>
      <c r="D42" s="158"/>
      <c r="E42" s="157" t="s">
        <v>883</v>
      </c>
      <c r="F42" s="158"/>
      <c r="G42" s="157" t="s">
        <v>883</v>
      </c>
      <c r="H42" s="158"/>
      <c r="I42" s="157" t="s">
        <v>883</v>
      </c>
      <c r="J42" s="158"/>
      <c r="K42" s="157" t="s">
        <v>883</v>
      </c>
      <c r="L42" s="158"/>
      <c r="M42" s="157" t="s">
        <v>883</v>
      </c>
      <c r="N42" s="159"/>
      <c r="O42" s="157" t="s">
        <v>883</v>
      </c>
      <c r="P42" s="158"/>
      <c r="Q42" s="157" t="s">
        <v>883</v>
      </c>
      <c r="R42" s="158"/>
      <c r="S42" s="157" t="s">
        <v>883</v>
      </c>
      <c r="T42" s="158"/>
      <c r="U42" s="157" t="s">
        <v>883</v>
      </c>
      <c r="V42" s="158"/>
      <c r="W42" s="157" t="s">
        <v>883</v>
      </c>
      <c r="X42" s="158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</row>
    <row r="43" spans="1:55" s="123" customFormat="1" ht="15.75">
      <c r="A43" s="138"/>
      <c r="B43" s="143"/>
      <c r="C43" s="138"/>
      <c r="D43" s="143"/>
      <c r="E43" s="138"/>
      <c r="F43" s="143"/>
      <c r="G43" s="138"/>
      <c r="H43" s="143"/>
      <c r="I43" s="138"/>
      <c r="J43" s="143"/>
      <c r="K43" s="138"/>
      <c r="L43" s="143"/>
      <c r="M43" s="138"/>
      <c r="N43" s="144"/>
      <c r="O43" s="138"/>
      <c r="P43" s="143"/>
      <c r="Q43" s="138"/>
      <c r="R43" s="141"/>
      <c r="S43" s="138">
        <v>1</v>
      </c>
      <c r="T43" s="143" t="s">
        <v>1272</v>
      </c>
      <c r="U43" s="138">
        <v>1</v>
      </c>
      <c r="V43" s="141" t="s">
        <v>1273</v>
      </c>
      <c r="W43" s="138"/>
      <c r="X43" s="143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 s="123" customFormat="1" ht="15.75">
      <c r="A44" s="138"/>
      <c r="B44" s="143"/>
      <c r="C44" s="138"/>
      <c r="D44" s="143"/>
      <c r="E44" s="138"/>
      <c r="F44" s="143"/>
      <c r="G44" s="138"/>
      <c r="H44" s="143"/>
      <c r="I44" s="138"/>
      <c r="J44" s="143"/>
      <c r="K44" s="138"/>
      <c r="L44" s="143"/>
      <c r="M44" s="138"/>
      <c r="N44" s="144"/>
      <c r="O44" s="138"/>
      <c r="P44" s="143"/>
      <c r="Q44" s="138"/>
      <c r="R44" s="141"/>
      <c r="S44" s="138">
        <v>2</v>
      </c>
      <c r="T44" s="143" t="s">
        <v>1274</v>
      </c>
      <c r="U44" s="138">
        <v>2</v>
      </c>
      <c r="V44" s="141" t="s">
        <v>1275</v>
      </c>
      <c r="W44" s="138"/>
      <c r="X44" s="143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123" customFormat="1" ht="15.75">
      <c r="A45" s="138"/>
      <c r="B45" s="143"/>
      <c r="C45" s="138"/>
      <c r="D45" s="143"/>
      <c r="E45" s="138"/>
      <c r="F45" s="143"/>
      <c r="G45" s="138"/>
      <c r="H45" s="143"/>
      <c r="I45" s="138"/>
      <c r="J45" s="143"/>
      <c r="K45" s="138"/>
      <c r="L45" s="143"/>
      <c r="M45" s="138"/>
      <c r="N45" s="144"/>
      <c r="O45" s="138"/>
      <c r="P45" s="143"/>
      <c r="Q45" s="138"/>
      <c r="R45" s="143"/>
      <c r="S45" s="138">
        <v>3</v>
      </c>
      <c r="T45" s="143" t="s">
        <v>1276</v>
      </c>
      <c r="U45" s="138">
        <v>3</v>
      </c>
      <c r="V45" s="141" t="s">
        <v>1277</v>
      </c>
      <c r="W45" s="138"/>
      <c r="X45" s="143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</row>
    <row r="46" spans="1:55" s="123" customFormat="1" ht="15.75">
      <c r="A46" s="145"/>
      <c r="B46" s="162"/>
      <c r="C46" s="145"/>
      <c r="D46" s="162"/>
      <c r="E46" s="145"/>
      <c r="F46" s="162"/>
      <c r="G46" s="145"/>
      <c r="H46" s="162"/>
      <c r="I46" s="145"/>
      <c r="J46" s="162"/>
      <c r="K46" s="145"/>
      <c r="L46" s="162"/>
      <c r="M46" s="145"/>
      <c r="N46" s="148"/>
      <c r="O46" s="145"/>
      <c r="P46" s="162"/>
      <c r="Q46" s="145"/>
      <c r="R46" s="162"/>
      <c r="S46" s="145">
        <v>4</v>
      </c>
      <c r="T46" s="162" t="s">
        <v>1278</v>
      </c>
      <c r="U46" s="138">
        <v>4</v>
      </c>
      <c r="V46" s="141" t="s">
        <v>1279</v>
      </c>
      <c r="W46" s="145"/>
      <c r="X46" s="162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</row>
    <row r="47" spans="1:55" s="123" customFormat="1" ht="15.75">
      <c r="A47" s="145"/>
      <c r="B47" s="162"/>
      <c r="C47" s="145"/>
      <c r="D47" s="162"/>
      <c r="E47" s="145"/>
      <c r="F47" s="162"/>
      <c r="G47" s="145"/>
      <c r="H47" s="162"/>
      <c r="I47" s="145"/>
      <c r="J47" s="162"/>
      <c r="K47" s="145"/>
      <c r="L47" s="162"/>
      <c r="M47" s="145"/>
      <c r="N47" s="148"/>
      <c r="O47" s="145"/>
      <c r="P47" s="162"/>
      <c r="Q47" s="145"/>
      <c r="R47" s="162"/>
      <c r="S47" s="145">
        <v>5</v>
      </c>
      <c r="T47" s="162" t="s">
        <v>1280</v>
      </c>
      <c r="U47" s="138">
        <v>5</v>
      </c>
      <c r="V47" s="141" t="s">
        <v>1281</v>
      </c>
      <c r="W47" s="145"/>
      <c r="X47" s="162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</row>
    <row r="48" spans="1:55" s="123" customFormat="1" ht="15.75">
      <c r="A48" s="145"/>
      <c r="B48" s="162"/>
      <c r="C48" s="145"/>
      <c r="D48" s="162"/>
      <c r="E48" s="145"/>
      <c r="F48" s="162"/>
      <c r="G48" s="145"/>
      <c r="H48" s="162"/>
      <c r="I48" s="145"/>
      <c r="J48" s="162"/>
      <c r="K48" s="145"/>
      <c r="L48" s="162"/>
      <c r="M48" s="145"/>
      <c r="N48" s="148"/>
      <c r="O48" s="145"/>
      <c r="P48" s="162"/>
      <c r="Q48" s="145"/>
      <c r="R48" s="162"/>
      <c r="S48" s="138">
        <v>6</v>
      </c>
      <c r="T48" s="162" t="s">
        <v>1282</v>
      </c>
      <c r="U48" s="138">
        <v>6</v>
      </c>
      <c r="V48" s="141" t="s">
        <v>1283</v>
      </c>
      <c r="W48" s="145"/>
      <c r="X48" s="162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</row>
    <row r="49" spans="1:55" s="123" customFormat="1" ht="15.75">
      <c r="A49" s="145"/>
      <c r="B49" s="162"/>
      <c r="C49" s="145"/>
      <c r="D49" s="162"/>
      <c r="E49" s="145"/>
      <c r="F49" s="162"/>
      <c r="G49" s="145"/>
      <c r="H49" s="162"/>
      <c r="I49" s="145"/>
      <c r="J49" s="162"/>
      <c r="K49" s="145"/>
      <c r="L49" s="162"/>
      <c r="M49" s="145"/>
      <c r="N49" s="148"/>
      <c r="O49" s="145"/>
      <c r="P49" s="162"/>
      <c r="Q49" s="145"/>
      <c r="R49" s="162"/>
      <c r="S49" s="138">
        <v>7</v>
      </c>
      <c r="T49" s="162" t="s">
        <v>1284</v>
      </c>
      <c r="U49" s="138">
        <v>7</v>
      </c>
      <c r="V49" s="141" t="s">
        <v>1285</v>
      </c>
      <c r="W49" s="145"/>
      <c r="X49" s="162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</row>
    <row r="50" spans="1:55" s="123" customFormat="1" ht="15.75">
      <c r="A50" s="145"/>
      <c r="B50" s="162"/>
      <c r="C50" s="145"/>
      <c r="D50" s="162"/>
      <c r="E50" s="145"/>
      <c r="F50" s="162"/>
      <c r="G50" s="145"/>
      <c r="H50" s="162"/>
      <c r="I50" s="145"/>
      <c r="J50" s="162"/>
      <c r="K50" s="145"/>
      <c r="L50" s="162"/>
      <c r="M50" s="145"/>
      <c r="N50" s="148"/>
      <c r="O50" s="145"/>
      <c r="P50" s="162"/>
      <c r="Q50" s="145"/>
      <c r="R50" s="162"/>
      <c r="S50" s="138">
        <v>8</v>
      </c>
      <c r="T50" s="162" t="s">
        <v>1286</v>
      </c>
      <c r="U50" s="138">
        <v>8</v>
      </c>
      <c r="V50" s="141" t="s">
        <v>1287</v>
      </c>
      <c r="W50" s="145"/>
      <c r="X50" s="162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</row>
    <row r="51" spans="1:55" s="123" customFormat="1" ht="15.75">
      <c r="A51" s="145"/>
      <c r="B51" s="162"/>
      <c r="C51" s="145"/>
      <c r="D51" s="162"/>
      <c r="E51" s="145"/>
      <c r="F51" s="162"/>
      <c r="G51" s="145"/>
      <c r="H51" s="162"/>
      <c r="I51" s="145"/>
      <c r="J51" s="162"/>
      <c r="K51" s="145"/>
      <c r="L51" s="162"/>
      <c r="M51" s="145"/>
      <c r="N51" s="148"/>
      <c r="O51" s="145"/>
      <c r="P51" s="162"/>
      <c r="Q51" s="145"/>
      <c r="R51" s="162"/>
      <c r="S51" s="145">
        <v>9</v>
      </c>
      <c r="T51" s="162" t="s">
        <v>1288</v>
      </c>
      <c r="U51" s="138">
        <v>9</v>
      </c>
      <c r="V51" s="141" t="s">
        <v>1289</v>
      </c>
      <c r="W51" s="145"/>
      <c r="X51" s="162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</row>
    <row r="52" spans="1:55" s="123" customFormat="1" ht="15.75">
      <c r="A52" s="145"/>
      <c r="B52" s="162"/>
      <c r="C52" s="145"/>
      <c r="D52" s="162"/>
      <c r="E52" s="145"/>
      <c r="F52" s="162"/>
      <c r="G52" s="145"/>
      <c r="H52" s="162"/>
      <c r="I52" s="145"/>
      <c r="J52" s="162"/>
      <c r="K52" s="145"/>
      <c r="L52" s="162"/>
      <c r="M52" s="145"/>
      <c r="N52" s="148"/>
      <c r="O52" s="145"/>
      <c r="P52" s="162"/>
      <c r="Q52" s="145"/>
      <c r="R52" s="162"/>
      <c r="S52" s="145">
        <v>10</v>
      </c>
      <c r="T52" s="162" t="s">
        <v>1290</v>
      </c>
      <c r="U52" s="138">
        <v>10</v>
      </c>
      <c r="V52" s="141" t="s">
        <v>1291</v>
      </c>
      <c r="W52" s="145"/>
      <c r="X52" s="162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spans="1:55" s="123" customFormat="1" ht="15.75">
      <c r="A53" s="145"/>
      <c r="B53" s="162"/>
      <c r="C53" s="145"/>
      <c r="D53" s="162"/>
      <c r="E53" s="145"/>
      <c r="F53" s="162"/>
      <c r="G53" s="145"/>
      <c r="H53" s="162"/>
      <c r="I53" s="145"/>
      <c r="J53" s="162"/>
      <c r="K53" s="145"/>
      <c r="L53" s="162"/>
      <c r="M53" s="145"/>
      <c r="N53" s="148"/>
      <c r="O53" s="145"/>
      <c r="P53" s="162"/>
      <c r="Q53" s="145"/>
      <c r="R53" s="162"/>
      <c r="S53" s="138">
        <v>11</v>
      </c>
      <c r="T53" s="162" t="s">
        <v>1292</v>
      </c>
      <c r="U53" s="138">
        <v>11</v>
      </c>
      <c r="V53" s="141" t="s">
        <v>1293</v>
      </c>
      <c r="W53" s="145"/>
      <c r="X53" s="162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</row>
    <row r="54" spans="1:55" s="123" customFormat="1" ht="15.75">
      <c r="A54" s="145"/>
      <c r="B54" s="162"/>
      <c r="C54" s="145"/>
      <c r="D54" s="162"/>
      <c r="E54" s="145"/>
      <c r="F54" s="162"/>
      <c r="G54" s="145"/>
      <c r="H54" s="162"/>
      <c r="I54" s="145"/>
      <c r="J54" s="162"/>
      <c r="K54" s="145"/>
      <c r="L54" s="162"/>
      <c r="M54" s="145"/>
      <c r="N54" s="148"/>
      <c r="O54" s="145"/>
      <c r="P54" s="162"/>
      <c r="Q54" s="145"/>
      <c r="R54" s="162"/>
      <c r="S54" s="138">
        <v>12</v>
      </c>
      <c r="T54" s="162" t="s">
        <v>1294</v>
      </c>
      <c r="U54" s="138">
        <v>12</v>
      </c>
      <c r="V54" s="141" t="s">
        <v>1295</v>
      </c>
      <c r="W54" s="145"/>
      <c r="X54" s="162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</row>
    <row r="55" spans="1:55" s="123" customFormat="1" ht="15.75">
      <c r="A55" s="145"/>
      <c r="B55" s="162"/>
      <c r="C55" s="145"/>
      <c r="D55" s="162"/>
      <c r="E55" s="145"/>
      <c r="F55" s="162"/>
      <c r="G55" s="145"/>
      <c r="H55" s="162"/>
      <c r="I55" s="145"/>
      <c r="J55" s="162"/>
      <c r="K55" s="145"/>
      <c r="L55" s="162"/>
      <c r="M55" s="145"/>
      <c r="N55" s="148"/>
      <c r="O55" s="145"/>
      <c r="P55" s="162"/>
      <c r="Q55" s="145"/>
      <c r="R55" s="162"/>
      <c r="S55" s="138">
        <v>13</v>
      </c>
      <c r="T55" s="162" t="s">
        <v>1296</v>
      </c>
      <c r="U55" s="138">
        <v>13</v>
      </c>
      <c r="V55" s="141" t="s">
        <v>1297</v>
      </c>
      <c r="W55" s="145"/>
      <c r="X55" s="162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</row>
    <row r="56" spans="1:55" s="123" customFormat="1" ht="15.75">
      <c r="A56" s="145"/>
      <c r="B56" s="162"/>
      <c r="C56" s="145"/>
      <c r="D56" s="162"/>
      <c r="E56" s="145"/>
      <c r="F56" s="162"/>
      <c r="G56" s="145"/>
      <c r="H56" s="162"/>
      <c r="I56" s="145"/>
      <c r="J56" s="162"/>
      <c r="K56" s="145"/>
      <c r="L56" s="162"/>
      <c r="M56" s="145"/>
      <c r="N56" s="148"/>
      <c r="O56" s="145"/>
      <c r="P56" s="162"/>
      <c r="Q56" s="145"/>
      <c r="R56" s="162"/>
      <c r="S56" s="145">
        <v>14</v>
      </c>
      <c r="T56" s="162" t="s">
        <v>1298</v>
      </c>
      <c r="U56" s="138"/>
      <c r="V56" s="141"/>
      <c r="W56" s="145"/>
      <c r="X56" s="162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</row>
    <row r="57" spans="1:55" s="123" customFormat="1" ht="15.75">
      <c r="A57" s="145"/>
      <c r="B57" s="162"/>
      <c r="C57" s="145"/>
      <c r="D57" s="162"/>
      <c r="E57" s="145"/>
      <c r="F57" s="162"/>
      <c r="G57" s="145"/>
      <c r="H57" s="162"/>
      <c r="I57" s="145"/>
      <c r="J57" s="162"/>
      <c r="K57" s="145"/>
      <c r="L57" s="162"/>
      <c r="M57" s="145"/>
      <c r="N57" s="148"/>
      <c r="O57" s="145"/>
      <c r="P57" s="162"/>
      <c r="Q57" s="145"/>
      <c r="R57" s="162"/>
      <c r="S57" s="145">
        <v>15</v>
      </c>
      <c r="T57" s="162" t="s">
        <v>1299</v>
      </c>
      <c r="U57" s="138"/>
      <c r="V57" s="141"/>
      <c r="W57" s="145"/>
      <c r="X57" s="162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</row>
    <row r="58" spans="1:55" s="123" customFormat="1" ht="15.75">
      <c r="A58" s="145"/>
      <c r="B58" s="162"/>
      <c r="C58" s="145"/>
      <c r="D58" s="162"/>
      <c r="E58" s="145"/>
      <c r="F58" s="162"/>
      <c r="G58" s="145"/>
      <c r="H58" s="162"/>
      <c r="I58" s="145"/>
      <c r="J58" s="162"/>
      <c r="K58" s="145"/>
      <c r="L58" s="162"/>
      <c r="M58" s="145"/>
      <c r="N58" s="148"/>
      <c r="O58" s="145"/>
      <c r="P58" s="162"/>
      <c r="Q58" s="145"/>
      <c r="R58" s="162"/>
      <c r="S58" s="138">
        <v>16</v>
      </c>
      <c r="T58" s="162" t="s">
        <v>1300</v>
      </c>
      <c r="U58" s="138"/>
      <c r="V58" s="141"/>
      <c r="W58" s="145"/>
      <c r="X58" s="162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</row>
    <row r="59" spans="1:55" s="123" customFormat="1" ht="15.75">
      <c r="A59" s="145"/>
      <c r="B59" s="162"/>
      <c r="C59" s="145"/>
      <c r="D59" s="162"/>
      <c r="E59" s="145"/>
      <c r="F59" s="162"/>
      <c r="G59" s="145"/>
      <c r="H59" s="162"/>
      <c r="I59" s="145"/>
      <c r="J59" s="162"/>
      <c r="K59" s="145"/>
      <c r="L59" s="162"/>
      <c r="M59" s="145"/>
      <c r="N59" s="148"/>
      <c r="O59" s="145"/>
      <c r="P59" s="162"/>
      <c r="Q59" s="145"/>
      <c r="R59" s="162"/>
      <c r="S59" s="138">
        <v>17</v>
      </c>
      <c r="T59" s="162" t="s">
        <v>1301</v>
      </c>
      <c r="U59" s="138"/>
      <c r="V59" s="141"/>
      <c r="W59" s="145"/>
      <c r="X59" s="162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</row>
    <row r="60" spans="1:55" s="123" customFormat="1" ht="15.75">
      <c r="A60" s="145"/>
      <c r="B60" s="162"/>
      <c r="C60" s="145"/>
      <c r="D60" s="162"/>
      <c r="E60" s="145"/>
      <c r="F60" s="162"/>
      <c r="G60" s="145"/>
      <c r="H60" s="162"/>
      <c r="I60" s="145"/>
      <c r="J60" s="162"/>
      <c r="K60" s="145"/>
      <c r="L60" s="162"/>
      <c r="M60" s="145"/>
      <c r="N60" s="148"/>
      <c r="O60" s="145"/>
      <c r="P60" s="162"/>
      <c r="Q60" s="145"/>
      <c r="R60" s="162"/>
      <c r="S60" s="138">
        <v>18</v>
      </c>
      <c r="T60" s="162" t="s">
        <v>1302</v>
      </c>
      <c r="U60" s="138"/>
      <c r="V60" s="141"/>
      <c r="W60" s="145"/>
      <c r="X60" s="162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</row>
    <row r="61" spans="1:55" s="123" customFormat="1" ht="15.75">
      <c r="A61" s="145"/>
      <c r="B61" s="162"/>
      <c r="C61" s="145"/>
      <c r="D61" s="162"/>
      <c r="E61" s="145"/>
      <c r="F61" s="162"/>
      <c r="G61" s="145"/>
      <c r="H61" s="162"/>
      <c r="I61" s="145"/>
      <c r="J61" s="162"/>
      <c r="K61" s="145"/>
      <c r="L61" s="162"/>
      <c r="M61" s="145"/>
      <c r="N61" s="148"/>
      <c r="O61" s="145"/>
      <c r="P61" s="162"/>
      <c r="Q61" s="145"/>
      <c r="R61" s="162"/>
      <c r="S61" s="145">
        <v>19</v>
      </c>
      <c r="T61" s="162" t="s">
        <v>1303</v>
      </c>
      <c r="U61" s="138"/>
      <c r="V61" s="141"/>
      <c r="W61" s="145"/>
      <c r="X61" s="162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</row>
    <row r="62" spans="1:55" s="123" customFormat="1" ht="15.75">
      <c r="A62" s="145"/>
      <c r="B62" s="162"/>
      <c r="C62" s="145"/>
      <c r="D62" s="162"/>
      <c r="E62" s="145"/>
      <c r="F62" s="162"/>
      <c r="G62" s="145"/>
      <c r="H62" s="162"/>
      <c r="I62" s="145"/>
      <c r="J62" s="162"/>
      <c r="K62" s="145"/>
      <c r="L62" s="162"/>
      <c r="M62" s="145"/>
      <c r="N62" s="148"/>
      <c r="O62" s="145"/>
      <c r="P62" s="162"/>
      <c r="Q62" s="145"/>
      <c r="R62" s="162"/>
      <c r="S62" s="145">
        <v>20</v>
      </c>
      <c r="T62" s="162" t="s">
        <v>1304</v>
      </c>
      <c r="U62" s="138"/>
      <c r="V62" s="141"/>
      <c r="W62" s="145"/>
      <c r="X62" s="162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</row>
    <row r="63" spans="1:55" s="123" customFormat="1" ht="15.75">
      <c r="A63" s="145"/>
      <c r="B63" s="162"/>
      <c r="C63" s="145"/>
      <c r="D63" s="162"/>
      <c r="E63" s="145"/>
      <c r="F63" s="162"/>
      <c r="G63" s="145"/>
      <c r="H63" s="162"/>
      <c r="I63" s="145"/>
      <c r="J63" s="162"/>
      <c r="K63" s="145"/>
      <c r="L63" s="162"/>
      <c r="M63" s="145"/>
      <c r="N63" s="148"/>
      <c r="O63" s="145"/>
      <c r="P63" s="162"/>
      <c r="Q63" s="145"/>
      <c r="R63" s="162"/>
      <c r="S63" s="138">
        <v>21</v>
      </c>
      <c r="T63" s="162" t="s">
        <v>1305</v>
      </c>
      <c r="U63" s="138"/>
      <c r="V63" s="141"/>
      <c r="W63" s="145"/>
      <c r="X63" s="162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</row>
    <row r="64" spans="1:55" s="123" customFormat="1" ht="15.75">
      <c r="A64" s="145"/>
      <c r="B64" s="162"/>
      <c r="C64" s="145"/>
      <c r="D64" s="162"/>
      <c r="E64" s="145"/>
      <c r="F64" s="162"/>
      <c r="G64" s="145"/>
      <c r="H64" s="162"/>
      <c r="I64" s="145"/>
      <c r="J64" s="162"/>
      <c r="K64" s="145"/>
      <c r="L64" s="162"/>
      <c r="M64" s="145"/>
      <c r="N64" s="148"/>
      <c r="O64" s="145"/>
      <c r="P64" s="162"/>
      <c r="Q64" s="145"/>
      <c r="R64" s="162"/>
      <c r="S64" s="138">
        <v>22</v>
      </c>
      <c r="T64" s="162" t="s">
        <v>1306</v>
      </c>
      <c r="U64" s="138"/>
      <c r="V64" s="141"/>
      <c r="W64" s="145"/>
      <c r="X64" s="162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</row>
    <row r="65" spans="1:55" s="123" customFormat="1" ht="15.75">
      <c r="A65" s="145"/>
      <c r="B65" s="162"/>
      <c r="C65" s="145"/>
      <c r="D65" s="162"/>
      <c r="E65" s="145"/>
      <c r="F65" s="162"/>
      <c r="G65" s="145"/>
      <c r="H65" s="162"/>
      <c r="I65" s="145"/>
      <c r="J65" s="162"/>
      <c r="K65" s="145"/>
      <c r="L65" s="162"/>
      <c r="M65" s="145"/>
      <c r="N65" s="148"/>
      <c r="O65" s="145"/>
      <c r="P65" s="162"/>
      <c r="Q65" s="145"/>
      <c r="R65" s="162"/>
      <c r="S65" s="138">
        <v>23</v>
      </c>
      <c r="T65" s="162" t="s">
        <v>1307</v>
      </c>
      <c r="U65" s="138"/>
      <c r="V65" s="141"/>
      <c r="W65" s="145"/>
      <c r="X65" s="162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</row>
    <row r="66" spans="1:55" s="123" customFormat="1" ht="15.75">
      <c r="A66" s="145"/>
      <c r="B66" s="162"/>
      <c r="C66" s="145"/>
      <c r="D66" s="162"/>
      <c r="E66" s="145"/>
      <c r="F66" s="162"/>
      <c r="G66" s="145"/>
      <c r="H66" s="162"/>
      <c r="I66" s="145"/>
      <c r="J66" s="162"/>
      <c r="K66" s="145"/>
      <c r="L66" s="162"/>
      <c r="M66" s="145"/>
      <c r="N66" s="148"/>
      <c r="O66" s="145"/>
      <c r="P66" s="162"/>
      <c r="Q66" s="145"/>
      <c r="R66" s="162"/>
      <c r="S66" s="145">
        <v>24</v>
      </c>
      <c r="T66" s="162" t="s">
        <v>1308</v>
      </c>
      <c r="U66" s="138"/>
      <c r="V66" s="141"/>
      <c r="W66" s="145"/>
      <c r="X66" s="162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</row>
    <row r="67" spans="1:55" s="123" customFormat="1" ht="15.75">
      <c r="A67" s="145"/>
      <c r="B67" s="162"/>
      <c r="C67" s="145"/>
      <c r="D67" s="162"/>
      <c r="E67" s="145"/>
      <c r="F67" s="162"/>
      <c r="G67" s="145"/>
      <c r="H67" s="162"/>
      <c r="I67" s="145"/>
      <c r="J67" s="162"/>
      <c r="K67" s="145"/>
      <c r="L67" s="162"/>
      <c r="M67" s="145"/>
      <c r="N67" s="148"/>
      <c r="O67" s="145"/>
      <c r="P67" s="162"/>
      <c r="Q67" s="145"/>
      <c r="R67" s="162"/>
      <c r="S67" s="145">
        <v>25</v>
      </c>
      <c r="T67" s="162" t="s">
        <v>1309</v>
      </c>
      <c r="U67" s="138"/>
      <c r="V67" s="141"/>
      <c r="W67" s="145"/>
      <c r="X67" s="162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</row>
    <row r="68" spans="1:55" s="123" customFormat="1" ht="15.75">
      <c r="A68" s="145"/>
      <c r="B68" s="162"/>
      <c r="C68" s="145"/>
      <c r="D68" s="162"/>
      <c r="E68" s="145"/>
      <c r="F68" s="162"/>
      <c r="G68" s="145"/>
      <c r="H68" s="162"/>
      <c r="I68" s="145"/>
      <c r="J68" s="162"/>
      <c r="K68" s="145"/>
      <c r="L68" s="162"/>
      <c r="M68" s="145"/>
      <c r="N68" s="148"/>
      <c r="O68" s="145"/>
      <c r="P68" s="162"/>
      <c r="Q68" s="145"/>
      <c r="R68" s="162"/>
      <c r="S68" s="138">
        <v>26</v>
      </c>
      <c r="T68" s="162" t="s">
        <v>1310</v>
      </c>
      <c r="U68" s="138"/>
      <c r="V68" s="141"/>
      <c r="W68" s="145"/>
      <c r="X68" s="162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</row>
    <row r="69" spans="1:55" s="123" customFormat="1" ht="15.75">
      <c r="A69" s="145"/>
      <c r="B69" s="162"/>
      <c r="C69" s="145"/>
      <c r="D69" s="162"/>
      <c r="E69" s="145"/>
      <c r="F69" s="162"/>
      <c r="G69" s="145"/>
      <c r="H69" s="162"/>
      <c r="I69" s="145"/>
      <c r="J69" s="162"/>
      <c r="K69" s="145"/>
      <c r="L69" s="162"/>
      <c r="M69" s="145"/>
      <c r="N69" s="148"/>
      <c r="O69" s="145"/>
      <c r="P69" s="162"/>
      <c r="Q69" s="145"/>
      <c r="R69" s="162"/>
      <c r="S69" s="138">
        <v>27</v>
      </c>
      <c r="T69" s="162" t="s">
        <v>1311</v>
      </c>
      <c r="U69" s="138"/>
      <c r="V69" s="141"/>
      <c r="W69" s="145"/>
      <c r="X69" s="162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</row>
    <row r="70" spans="1:55" s="123" customFormat="1" ht="15.75">
      <c r="A70" s="145"/>
      <c r="B70" s="162"/>
      <c r="C70" s="145"/>
      <c r="D70" s="162"/>
      <c r="E70" s="145"/>
      <c r="F70" s="162"/>
      <c r="G70" s="145"/>
      <c r="H70" s="162"/>
      <c r="I70" s="145"/>
      <c r="J70" s="162"/>
      <c r="K70" s="145"/>
      <c r="L70" s="162"/>
      <c r="M70" s="145"/>
      <c r="N70" s="148"/>
      <c r="O70" s="145"/>
      <c r="P70" s="162"/>
      <c r="Q70" s="145"/>
      <c r="R70" s="162"/>
      <c r="S70" s="138">
        <v>28</v>
      </c>
      <c r="T70" s="162" t="s">
        <v>1312</v>
      </c>
      <c r="U70" s="138"/>
      <c r="V70" s="141"/>
      <c r="W70" s="145"/>
      <c r="X70" s="162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 s="123" customFormat="1" ht="15.75">
      <c r="A71" s="145"/>
      <c r="B71" s="162"/>
      <c r="C71" s="145"/>
      <c r="D71" s="162"/>
      <c r="E71" s="145"/>
      <c r="F71" s="162"/>
      <c r="G71" s="145"/>
      <c r="H71" s="162"/>
      <c r="I71" s="145"/>
      <c r="J71" s="162"/>
      <c r="K71" s="145"/>
      <c r="L71" s="162"/>
      <c r="M71" s="145"/>
      <c r="N71" s="148"/>
      <c r="O71" s="145"/>
      <c r="P71" s="162"/>
      <c r="Q71" s="145"/>
      <c r="R71" s="162"/>
      <c r="S71" s="145">
        <v>29</v>
      </c>
      <c r="T71" s="162" t="s">
        <v>1313</v>
      </c>
      <c r="U71" s="138"/>
      <c r="V71" s="141"/>
      <c r="W71" s="145"/>
      <c r="X71" s="162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 s="123" customFormat="1" ht="15.75">
      <c r="A72" s="145"/>
      <c r="B72" s="162"/>
      <c r="C72" s="145"/>
      <c r="D72" s="162"/>
      <c r="E72" s="145"/>
      <c r="F72" s="162"/>
      <c r="G72" s="145"/>
      <c r="H72" s="162"/>
      <c r="I72" s="145"/>
      <c r="J72" s="162"/>
      <c r="K72" s="145"/>
      <c r="L72" s="162"/>
      <c r="M72" s="145"/>
      <c r="N72" s="148"/>
      <c r="O72" s="145"/>
      <c r="P72" s="162"/>
      <c r="Q72" s="145"/>
      <c r="R72" s="162"/>
      <c r="S72" s="145">
        <v>30</v>
      </c>
      <c r="T72" s="162" t="s">
        <v>1314</v>
      </c>
      <c r="U72" s="138"/>
      <c r="V72" s="141"/>
      <c r="W72" s="145"/>
      <c r="X72" s="162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 s="123" customFormat="1" ht="15.75">
      <c r="A73" s="145"/>
      <c r="B73" s="162"/>
      <c r="C73" s="145"/>
      <c r="D73" s="162"/>
      <c r="E73" s="145"/>
      <c r="F73" s="162"/>
      <c r="G73" s="145"/>
      <c r="H73" s="162"/>
      <c r="I73" s="145"/>
      <c r="J73" s="162"/>
      <c r="K73" s="145"/>
      <c r="L73" s="162"/>
      <c r="M73" s="145"/>
      <c r="N73" s="148"/>
      <c r="O73" s="145"/>
      <c r="P73" s="162"/>
      <c r="Q73" s="145"/>
      <c r="R73" s="162"/>
      <c r="S73" s="138">
        <v>31</v>
      </c>
      <c r="T73" s="162" t="s">
        <v>1315</v>
      </c>
      <c r="U73" s="138"/>
      <c r="V73" s="141"/>
      <c r="W73" s="145"/>
      <c r="X73" s="162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</row>
    <row r="74" spans="1:55" s="123" customFormat="1" ht="15.75">
      <c r="A74" s="145"/>
      <c r="B74" s="162"/>
      <c r="C74" s="145"/>
      <c r="D74" s="162"/>
      <c r="E74" s="145"/>
      <c r="F74" s="162"/>
      <c r="G74" s="145"/>
      <c r="H74" s="162"/>
      <c r="I74" s="145"/>
      <c r="J74" s="162"/>
      <c r="K74" s="145"/>
      <c r="L74" s="162"/>
      <c r="M74" s="145"/>
      <c r="N74" s="148"/>
      <c r="O74" s="145"/>
      <c r="P74" s="162"/>
      <c r="Q74" s="145"/>
      <c r="R74" s="162"/>
      <c r="S74" s="145"/>
      <c r="T74" s="162"/>
      <c r="U74" s="138"/>
      <c r="V74" s="141"/>
      <c r="W74" s="145"/>
      <c r="X74" s="162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</row>
    <row r="75" spans="1:55" s="123" customFormat="1" ht="15.75">
      <c r="A75" s="145"/>
      <c r="B75" s="162"/>
      <c r="C75" s="145"/>
      <c r="D75" s="162"/>
      <c r="E75" s="145"/>
      <c r="F75" s="162"/>
      <c r="G75" s="145"/>
      <c r="H75" s="162"/>
      <c r="I75" s="145"/>
      <c r="J75" s="162"/>
      <c r="K75" s="145"/>
      <c r="L75" s="162"/>
      <c r="M75" s="145"/>
      <c r="N75" s="148"/>
      <c r="O75" s="145"/>
      <c r="P75" s="162"/>
      <c r="Q75" s="145"/>
      <c r="R75" s="162"/>
      <c r="S75" s="145"/>
      <c r="T75" s="162"/>
      <c r="U75" s="138"/>
      <c r="V75" s="141"/>
      <c r="W75" s="145"/>
      <c r="X75" s="162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</row>
    <row r="76" spans="1:55" s="123" customFormat="1" ht="15.75">
      <c r="A76" s="145"/>
      <c r="B76" s="162"/>
      <c r="C76" s="145"/>
      <c r="D76" s="162"/>
      <c r="E76" s="145"/>
      <c r="F76" s="162"/>
      <c r="G76" s="145"/>
      <c r="H76" s="162"/>
      <c r="I76" s="145"/>
      <c r="J76" s="162"/>
      <c r="K76" s="145"/>
      <c r="L76" s="162"/>
      <c r="M76" s="145"/>
      <c r="N76" s="148"/>
      <c r="O76" s="145"/>
      <c r="P76" s="162"/>
      <c r="Q76" s="145"/>
      <c r="R76" s="162"/>
      <c r="S76" s="145"/>
      <c r="T76" s="162"/>
      <c r="U76" s="138"/>
      <c r="V76" s="141"/>
      <c r="W76" s="145"/>
      <c r="X76" s="162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5" s="123" customFormat="1" ht="15.75">
      <c r="A77" s="145"/>
      <c r="B77" s="162"/>
      <c r="C77" s="145"/>
      <c r="D77" s="162"/>
      <c r="E77" s="145"/>
      <c r="F77" s="162"/>
      <c r="G77" s="145"/>
      <c r="H77" s="162"/>
      <c r="I77" s="145"/>
      <c r="J77" s="162"/>
      <c r="K77" s="145"/>
      <c r="L77" s="162"/>
      <c r="M77" s="145"/>
      <c r="N77" s="148"/>
      <c r="O77" s="145"/>
      <c r="P77" s="162"/>
      <c r="Q77" s="145"/>
      <c r="R77" s="162"/>
      <c r="S77" s="145"/>
      <c r="T77" s="162"/>
      <c r="U77" s="138"/>
      <c r="V77" s="141"/>
      <c r="W77" s="145"/>
      <c r="X77" s="162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</row>
    <row r="78" spans="1:55" s="123" customFormat="1" ht="15.75">
      <c r="A78" s="145"/>
      <c r="B78" s="162"/>
      <c r="C78" s="145"/>
      <c r="D78" s="162"/>
      <c r="E78" s="145"/>
      <c r="F78" s="162"/>
      <c r="G78" s="145"/>
      <c r="H78" s="162"/>
      <c r="I78" s="145"/>
      <c r="J78" s="162"/>
      <c r="K78" s="145"/>
      <c r="L78" s="162"/>
      <c r="M78" s="145"/>
      <c r="N78" s="148"/>
      <c r="O78" s="145"/>
      <c r="P78" s="162"/>
      <c r="Q78" s="145"/>
      <c r="R78" s="162"/>
      <c r="S78" s="145"/>
      <c r="T78" s="162"/>
      <c r="U78" s="138"/>
      <c r="V78" s="141"/>
      <c r="W78" s="145"/>
      <c r="X78" s="162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</row>
    <row r="79" spans="1:55" s="123" customFormat="1" ht="15.75">
      <c r="A79" s="145"/>
      <c r="B79" s="162"/>
      <c r="C79" s="145"/>
      <c r="D79" s="162"/>
      <c r="E79" s="145"/>
      <c r="F79" s="162"/>
      <c r="G79" s="145"/>
      <c r="H79" s="162"/>
      <c r="I79" s="145"/>
      <c r="J79" s="162"/>
      <c r="K79" s="145"/>
      <c r="L79" s="162"/>
      <c r="M79" s="145"/>
      <c r="N79" s="148"/>
      <c r="O79" s="145"/>
      <c r="P79" s="162"/>
      <c r="Q79" s="145"/>
      <c r="R79" s="162"/>
      <c r="S79" s="145"/>
      <c r="T79" s="162"/>
      <c r="U79" s="138"/>
      <c r="V79" s="141"/>
      <c r="W79" s="145"/>
      <c r="X79" s="162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</row>
    <row r="80" spans="1:55" s="123" customFormat="1" ht="15.75">
      <c r="A80" s="145"/>
      <c r="B80" s="162"/>
      <c r="C80" s="145"/>
      <c r="D80" s="162"/>
      <c r="E80" s="145"/>
      <c r="F80" s="162"/>
      <c r="G80" s="145"/>
      <c r="H80" s="162"/>
      <c r="I80" s="145"/>
      <c r="J80" s="162"/>
      <c r="K80" s="145"/>
      <c r="L80" s="162"/>
      <c r="M80" s="145"/>
      <c r="N80" s="148"/>
      <c r="O80" s="145"/>
      <c r="P80" s="162"/>
      <c r="Q80" s="145"/>
      <c r="R80" s="162"/>
      <c r="S80" s="145"/>
      <c r="T80" s="162"/>
      <c r="U80" s="138"/>
      <c r="V80" s="141"/>
      <c r="W80" s="145"/>
      <c r="X80" s="162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</row>
    <row r="81" spans="1:55" s="123" customFormat="1" ht="15.75">
      <c r="A81" s="145"/>
      <c r="B81" s="162"/>
      <c r="C81" s="145"/>
      <c r="D81" s="162"/>
      <c r="E81" s="145"/>
      <c r="F81" s="162"/>
      <c r="G81" s="145"/>
      <c r="H81" s="162"/>
      <c r="I81" s="145"/>
      <c r="J81" s="162"/>
      <c r="K81" s="145"/>
      <c r="L81" s="162"/>
      <c r="M81" s="145"/>
      <c r="N81" s="148"/>
      <c r="O81" s="145"/>
      <c r="P81" s="162"/>
      <c r="Q81" s="145"/>
      <c r="R81" s="162"/>
      <c r="S81" s="145"/>
      <c r="T81" s="162"/>
      <c r="U81" s="138"/>
      <c r="V81" s="141"/>
      <c r="W81" s="145"/>
      <c r="X81" s="162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</row>
    <row r="82" spans="1:55" s="123" customFormat="1" ht="15.75">
      <c r="A82" s="145"/>
      <c r="B82" s="162"/>
      <c r="C82" s="145"/>
      <c r="D82" s="162"/>
      <c r="E82" s="145"/>
      <c r="F82" s="162"/>
      <c r="G82" s="145"/>
      <c r="H82" s="162"/>
      <c r="I82" s="145"/>
      <c r="J82" s="162"/>
      <c r="K82" s="145"/>
      <c r="L82" s="162"/>
      <c r="M82" s="145"/>
      <c r="N82" s="148"/>
      <c r="O82" s="145"/>
      <c r="P82" s="162"/>
      <c r="Q82" s="145"/>
      <c r="R82" s="162"/>
      <c r="S82" s="145"/>
      <c r="T82" s="162"/>
      <c r="U82" s="138"/>
      <c r="V82" s="141"/>
      <c r="W82" s="145"/>
      <c r="X82" s="162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</row>
    <row r="83" spans="1:55" s="123" customFormat="1" ht="15.75">
      <c r="A83" s="145"/>
      <c r="B83" s="162"/>
      <c r="C83" s="145"/>
      <c r="D83" s="162"/>
      <c r="E83" s="145"/>
      <c r="F83" s="162"/>
      <c r="G83" s="145"/>
      <c r="H83" s="162"/>
      <c r="I83" s="145"/>
      <c r="J83" s="162"/>
      <c r="K83" s="145"/>
      <c r="L83" s="162"/>
      <c r="M83" s="145"/>
      <c r="N83" s="148"/>
      <c r="O83" s="145"/>
      <c r="P83" s="162"/>
      <c r="Q83" s="145"/>
      <c r="R83" s="162"/>
      <c r="S83" s="145"/>
      <c r="T83" s="162"/>
      <c r="U83" s="138"/>
      <c r="V83" s="141"/>
      <c r="W83" s="145"/>
      <c r="X83" s="162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</row>
    <row r="84" spans="1:55" s="123" customFormat="1" ht="15.75">
      <c r="A84" s="145"/>
      <c r="B84" s="162"/>
      <c r="C84" s="145"/>
      <c r="D84" s="162"/>
      <c r="E84" s="145"/>
      <c r="F84" s="162"/>
      <c r="G84" s="145"/>
      <c r="H84" s="162"/>
      <c r="I84" s="145"/>
      <c r="J84" s="162"/>
      <c r="K84" s="145"/>
      <c r="L84" s="162"/>
      <c r="M84" s="145"/>
      <c r="N84" s="148"/>
      <c r="O84" s="145"/>
      <c r="P84" s="162"/>
      <c r="Q84" s="145"/>
      <c r="R84" s="162"/>
      <c r="S84" s="145"/>
      <c r="T84" s="162"/>
      <c r="U84" s="138"/>
      <c r="V84" s="141"/>
      <c r="W84" s="145"/>
      <c r="X84" s="162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</row>
    <row r="85" spans="1:55" s="123" customFormat="1" ht="15.75">
      <c r="A85" s="145"/>
      <c r="B85" s="162"/>
      <c r="C85" s="145"/>
      <c r="D85" s="162"/>
      <c r="E85" s="145"/>
      <c r="F85" s="162"/>
      <c r="G85" s="145"/>
      <c r="H85" s="162"/>
      <c r="I85" s="145"/>
      <c r="J85" s="162"/>
      <c r="K85" s="145"/>
      <c r="L85" s="162"/>
      <c r="M85" s="145"/>
      <c r="N85" s="148"/>
      <c r="O85" s="145"/>
      <c r="P85" s="162"/>
      <c r="Q85" s="145"/>
      <c r="R85" s="162"/>
      <c r="S85" s="145"/>
      <c r="T85" s="162"/>
      <c r="U85" s="138"/>
      <c r="V85" s="141"/>
      <c r="W85" s="145"/>
      <c r="X85" s="162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</row>
    <row r="86" spans="1:55" s="123" customFormat="1" ht="15.75">
      <c r="A86" s="145"/>
      <c r="B86" s="162"/>
      <c r="C86" s="145"/>
      <c r="D86" s="162"/>
      <c r="E86" s="145"/>
      <c r="F86" s="162"/>
      <c r="G86" s="145"/>
      <c r="H86" s="162"/>
      <c r="I86" s="145"/>
      <c r="J86" s="162"/>
      <c r="K86" s="145"/>
      <c r="L86" s="162"/>
      <c r="M86" s="145"/>
      <c r="N86" s="148"/>
      <c r="O86" s="145"/>
      <c r="P86" s="162"/>
      <c r="Q86" s="145"/>
      <c r="R86" s="162"/>
      <c r="S86" s="145"/>
      <c r="T86" s="162"/>
      <c r="U86" s="138"/>
      <c r="V86" s="141"/>
      <c r="W86" s="145"/>
      <c r="X86" s="162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</row>
    <row r="87" spans="1:55" s="123" customFormat="1" ht="15.75">
      <c r="A87" s="145"/>
      <c r="B87" s="162"/>
      <c r="C87" s="145"/>
      <c r="D87" s="162"/>
      <c r="E87" s="145"/>
      <c r="F87" s="162"/>
      <c r="G87" s="145"/>
      <c r="H87" s="162"/>
      <c r="I87" s="145"/>
      <c r="J87" s="162"/>
      <c r="K87" s="145"/>
      <c r="L87" s="162"/>
      <c r="M87" s="145"/>
      <c r="N87" s="148"/>
      <c r="O87" s="145"/>
      <c r="P87" s="162"/>
      <c r="Q87" s="145"/>
      <c r="R87" s="162"/>
      <c r="S87" s="145"/>
      <c r="T87" s="162"/>
      <c r="U87" s="138"/>
      <c r="V87" s="141"/>
      <c r="W87" s="145"/>
      <c r="X87" s="162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</row>
    <row r="88" spans="1:55" s="123" customFormat="1" ht="15.75">
      <c r="A88" s="145"/>
      <c r="B88" s="162"/>
      <c r="C88" s="145"/>
      <c r="D88" s="162"/>
      <c r="E88" s="145"/>
      <c r="F88" s="162"/>
      <c r="G88" s="145"/>
      <c r="H88" s="162"/>
      <c r="I88" s="145"/>
      <c r="J88" s="162"/>
      <c r="K88" s="145"/>
      <c r="L88" s="162"/>
      <c r="M88" s="145"/>
      <c r="N88" s="148"/>
      <c r="O88" s="145"/>
      <c r="P88" s="162"/>
      <c r="Q88" s="145"/>
      <c r="R88" s="162"/>
      <c r="S88" s="145"/>
      <c r="T88" s="162"/>
      <c r="U88" s="138"/>
      <c r="V88" s="141"/>
      <c r="W88" s="145"/>
      <c r="X88" s="162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</row>
    <row r="89" spans="1:55" s="123" customFormat="1" ht="15.75">
      <c r="A89" s="145"/>
      <c r="B89" s="162"/>
      <c r="C89" s="145"/>
      <c r="D89" s="162"/>
      <c r="E89" s="145"/>
      <c r="F89" s="162"/>
      <c r="G89" s="145"/>
      <c r="H89" s="162"/>
      <c r="I89" s="145"/>
      <c r="J89" s="162"/>
      <c r="K89" s="145"/>
      <c r="L89" s="162"/>
      <c r="M89" s="145"/>
      <c r="N89" s="148"/>
      <c r="O89" s="145"/>
      <c r="P89" s="162"/>
      <c r="Q89" s="145"/>
      <c r="R89" s="162"/>
      <c r="S89" s="145"/>
      <c r="T89" s="162"/>
      <c r="U89" s="138"/>
      <c r="V89" s="141"/>
      <c r="W89" s="145"/>
      <c r="X89" s="162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</row>
    <row r="90" spans="1:55" s="123" customFormat="1" ht="15.75">
      <c r="A90" s="150" t="s">
        <v>1029</v>
      </c>
      <c r="B90" s="153"/>
      <c r="C90" s="150" t="s">
        <v>1029</v>
      </c>
      <c r="D90" s="153"/>
      <c r="E90" s="150" t="s">
        <v>1029</v>
      </c>
      <c r="F90" s="153"/>
      <c r="G90" s="150" t="s">
        <v>1029</v>
      </c>
      <c r="H90" s="153"/>
      <c r="I90" s="150" t="s">
        <v>1029</v>
      </c>
      <c r="J90" s="153"/>
      <c r="K90" s="150" t="s">
        <v>1029</v>
      </c>
      <c r="L90" s="153"/>
      <c r="M90" s="150" t="s">
        <v>1029</v>
      </c>
      <c r="N90" s="165"/>
      <c r="O90" s="150" t="s">
        <v>1029</v>
      </c>
      <c r="P90" s="153"/>
      <c r="Q90" s="150" t="s">
        <v>1029</v>
      </c>
      <c r="R90" s="153"/>
      <c r="S90" s="150" t="s">
        <v>1029</v>
      </c>
      <c r="T90" s="153"/>
      <c r="U90" s="150" t="s">
        <v>1029</v>
      </c>
      <c r="V90" s="153"/>
      <c r="W90" s="150" t="s">
        <v>1029</v>
      </c>
      <c r="X90" s="153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</row>
    <row r="91" spans="1:55" s="123" customFormat="1" ht="15.75">
      <c r="A91" s="134" t="s">
        <v>8</v>
      </c>
      <c r="B91" s="135"/>
      <c r="C91" s="134" t="s">
        <v>8</v>
      </c>
      <c r="D91" s="135"/>
      <c r="E91" s="134" t="s">
        <v>8</v>
      </c>
      <c r="F91" s="135"/>
      <c r="G91" s="134" t="s">
        <v>8</v>
      </c>
      <c r="H91" s="135"/>
      <c r="I91" s="134" t="s">
        <v>8</v>
      </c>
      <c r="J91" s="135"/>
      <c r="K91" s="134" t="s">
        <v>8</v>
      </c>
      <c r="L91" s="135"/>
      <c r="M91" s="134" t="s">
        <v>8</v>
      </c>
      <c r="N91" s="136"/>
      <c r="O91" s="134" t="s">
        <v>8</v>
      </c>
      <c r="P91" s="135"/>
      <c r="Q91" s="134" t="s">
        <v>8</v>
      </c>
      <c r="R91" s="135"/>
      <c r="S91" s="134" t="s">
        <v>8</v>
      </c>
      <c r="T91" s="135"/>
      <c r="U91" s="134" t="s">
        <v>8</v>
      </c>
      <c r="V91" s="135"/>
      <c r="W91" s="134" t="s">
        <v>8</v>
      </c>
      <c r="X91" s="135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</row>
    <row r="92" spans="1:55" s="123" customFormat="1" ht="15.75">
      <c r="A92" s="138"/>
      <c r="B92" s="143"/>
      <c r="C92" s="138"/>
      <c r="D92" s="143"/>
      <c r="E92" s="138"/>
      <c r="F92" s="143"/>
      <c r="G92" s="138"/>
      <c r="H92" s="143"/>
      <c r="I92" s="138"/>
      <c r="J92" s="143"/>
      <c r="K92" s="138"/>
      <c r="L92" s="143"/>
      <c r="M92" s="138"/>
      <c r="N92" s="144"/>
      <c r="O92" s="138"/>
      <c r="P92" s="143"/>
      <c r="Q92" s="138"/>
      <c r="R92" s="143"/>
      <c r="S92" s="138"/>
      <c r="T92" s="143"/>
      <c r="U92" s="138"/>
      <c r="V92" s="143"/>
      <c r="W92" s="138"/>
      <c r="X92" s="143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</row>
    <row r="93" spans="1:55" s="123" customFormat="1" ht="15.75">
      <c r="A93" s="138"/>
      <c r="B93" s="143"/>
      <c r="C93" s="138"/>
      <c r="D93" s="143"/>
      <c r="E93" s="138"/>
      <c r="F93" s="143"/>
      <c r="G93" s="138"/>
      <c r="H93" s="143"/>
      <c r="I93" s="138"/>
      <c r="J93" s="143"/>
      <c r="K93" s="138"/>
      <c r="L93" s="143"/>
      <c r="M93" s="138"/>
      <c r="N93" s="144"/>
      <c r="O93" s="138"/>
      <c r="P93" s="143"/>
      <c r="Q93" s="138"/>
      <c r="R93" s="143"/>
      <c r="S93" s="138"/>
      <c r="T93" s="143"/>
      <c r="U93" s="138"/>
      <c r="V93" s="143"/>
      <c r="W93" s="138"/>
      <c r="X93" s="143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</row>
    <row r="94" spans="1:55" s="123" customFormat="1" ht="15.75">
      <c r="A94" s="138"/>
      <c r="B94" s="143"/>
      <c r="C94" s="138"/>
      <c r="D94" s="143"/>
      <c r="E94" s="138"/>
      <c r="F94" s="143"/>
      <c r="G94" s="138"/>
      <c r="H94" s="143"/>
      <c r="I94" s="138"/>
      <c r="J94" s="143"/>
      <c r="K94" s="138"/>
      <c r="L94" s="143"/>
      <c r="M94" s="138"/>
      <c r="N94" s="144"/>
      <c r="O94" s="138"/>
      <c r="P94" s="143"/>
      <c r="Q94" s="138"/>
      <c r="R94" s="143"/>
      <c r="S94" s="138"/>
      <c r="T94" s="143"/>
      <c r="U94" s="138"/>
      <c r="V94" s="143"/>
      <c r="W94" s="138"/>
      <c r="X94" s="143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</row>
    <row r="95" spans="1:55" s="123" customFormat="1" ht="15.75">
      <c r="A95" s="138"/>
      <c r="B95" s="143"/>
      <c r="C95" s="138"/>
      <c r="D95" s="143"/>
      <c r="E95" s="138"/>
      <c r="F95" s="143"/>
      <c r="G95" s="138"/>
      <c r="H95" s="143"/>
      <c r="I95" s="138"/>
      <c r="J95" s="143"/>
      <c r="K95" s="138"/>
      <c r="L95" s="143"/>
      <c r="M95" s="138"/>
      <c r="N95" s="144"/>
      <c r="O95" s="138"/>
      <c r="P95" s="143"/>
      <c r="Q95" s="138"/>
      <c r="R95" s="143"/>
      <c r="S95" s="138"/>
      <c r="T95" s="143"/>
      <c r="U95" s="138"/>
      <c r="V95" s="143"/>
      <c r="W95" s="138"/>
      <c r="X95" s="143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</row>
    <row r="96" spans="1:55" s="123" customFormat="1" ht="15.75">
      <c r="A96" s="157" t="s">
        <v>9</v>
      </c>
      <c r="B96" s="158"/>
      <c r="C96" s="157" t="s">
        <v>9</v>
      </c>
      <c r="D96" s="158"/>
      <c r="E96" s="157" t="s">
        <v>9</v>
      </c>
      <c r="F96" s="158"/>
      <c r="G96" s="157" t="s">
        <v>9</v>
      </c>
      <c r="H96" s="158"/>
      <c r="I96" s="157" t="s">
        <v>9</v>
      </c>
      <c r="J96" s="158"/>
      <c r="K96" s="157" t="s">
        <v>9</v>
      </c>
      <c r="L96" s="158"/>
      <c r="M96" s="157" t="s">
        <v>9</v>
      </c>
      <c r="N96" s="159"/>
      <c r="O96" s="157" t="s">
        <v>9</v>
      </c>
      <c r="P96" s="158"/>
      <c r="Q96" s="157" t="s">
        <v>9</v>
      </c>
      <c r="R96" s="158"/>
      <c r="S96" s="157" t="s">
        <v>9</v>
      </c>
      <c r="T96" s="158"/>
      <c r="U96" s="157" t="s">
        <v>9</v>
      </c>
      <c r="V96" s="158"/>
      <c r="W96" s="157" t="s">
        <v>9</v>
      </c>
      <c r="X96" s="158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</row>
    <row r="97" spans="1:55" s="123" customFormat="1" ht="15.75">
      <c r="A97" s="138"/>
      <c r="B97" s="143"/>
      <c r="C97" s="138"/>
      <c r="D97" s="141"/>
      <c r="E97" s="138"/>
      <c r="F97" s="143"/>
      <c r="G97" s="138"/>
      <c r="H97" s="143"/>
      <c r="I97" s="138"/>
      <c r="J97" s="143"/>
      <c r="K97" s="138"/>
      <c r="L97" s="143"/>
      <c r="M97" s="138"/>
      <c r="N97" s="144"/>
      <c r="O97" s="138">
        <v>1</v>
      </c>
      <c r="P97" s="143" t="s">
        <v>1316</v>
      </c>
      <c r="Q97" s="138"/>
      <c r="R97" s="143"/>
      <c r="S97" s="138">
        <v>1</v>
      </c>
      <c r="T97" s="143" t="s">
        <v>1317</v>
      </c>
      <c r="U97" s="138">
        <v>1</v>
      </c>
      <c r="V97" s="141" t="s">
        <v>1318</v>
      </c>
      <c r="W97" s="138"/>
      <c r="X97" s="143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</row>
    <row r="98" spans="1:55" s="123" customFormat="1" ht="15.75">
      <c r="A98" s="138"/>
      <c r="B98" s="143"/>
      <c r="C98" s="138"/>
      <c r="D98" s="141"/>
      <c r="E98" s="138"/>
      <c r="F98" s="143"/>
      <c r="G98" s="138"/>
      <c r="H98" s="143"/>
      <c r="I98" s="138"/>
      <c r="J98" s="143"/>
      <c r="K98" s="138"/>
      <c r="L98" s="143"/>
      <c r="M98" s="138"/>
      <c r="N98" s="144"/>
      <c r="O98" s="138"/>
      <c r="P98" s="143"/>
      <c r="Q98" s="138"/>
      <c r="R98" s="143"/>
      <c r="S98" s="138"/>
      <c r="T98" s="143"/>
      <c r="U98" s="138">
        <v>2</v>
      </c>
      <c r="V98" s="141" t="s">
        <v>1319</v>
      </c>
      <c r="W98" s="138"/>
      <c r="X98" s="143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</row>
    <row r="99" spans="1:55" s="123" customFormat="1" ht="15.75">
      <c r="A99" s="138"/>
      <c r="B99" s="143"/>
      <c r="C99" s="138"/>
      <c r="D99" s="141"/>
      <c r="E99" s="138"/>
      <c r="F99" s="143"/>
      <c r="G99" s="138"/>
      <c r="H99" s="143"/>
      <c r="I99" s="138"/>
      <c r="J99" s="143"/>
      <c r="K99" s="138"/>
      <c r="L99" s="143"/>
      <c r="M99" s="138"/>
      <c r="N99" s="144"/>
      <c r="O99" s="138"/>
      <c r="P99" s="143"/>
      <c r="Q99" s="138"/>
      <c r="R99" s="143"/>
      <c r="S99" s="138"/>
      <c r="T99" s="143"/>
      <c r="U99" s="138">
        <v>3</v>
      </c>
      <c r="V99" s="143" t="s">
        <v>1320</v>
      </c>
      <c r="W99" s="138"/>
      <c r="X99" s="143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</row>
    <row r="100" spans="1:55" s="123" customFormat="1" ht="15.75">
      <c r="A100" s="138"/>
      <c r="B100" s="143"/>
      <c r="C100" s="138"/>
      <c r="D100" s="141"/>
      <c r="E100" s="138"/>
      <c r="F100" s="143"/>
      <c r="G100" s="138"/>
      <c r="H100" s="143"/>
      <c r="I100" s="138"/>
      <c r="J100" s="143"/>
      <c r="K100" s="138"/>
      <c r="L100" s="143"/>
      <c r="M100" s="138"/>
      <c r="N100" s="144"/>
      <c r="O100" s="138"/>
      <c r="P100" s="143"/>
      <c r="Q100" s="138"/>
      <c r="R100" s="143"/>
      <c r="S100" s="138"/>
      <c r="T100" s="143"/>
      <c r="U100" s="138"/>
      <c r="V100" s="143"/>
      <c r="W100" s="138"/>
      <c r="X100" s="143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</row>
    <row r="101" spans="1:55" s="123" customFormat="1" ht="15.75">
      <c r="A101" s="166" t="s">
        <v>10</v>
      </c>
      <c r="B101" s="167"/>
      <c r="C101" s="166" t="s">
        <v>10</v>
      </c>
      <c r="D101" s="167"/>
      <c r="E101" s="166" t="s">
        <v>10</v>
      </c>
      <c r="F101" s="167"/>
      <c r="G101" s="166" t="s">
        <v>10</v>
      </c>
      <c r="H101" s="167"/>
      <c r="I101" s="166" t="s">
        <v>10</v>
      </c>
      <c r="J101" s="167"/>
      <c r="K101" s="166" t="s">
        <v>10</v>
      </c>
      <c r="L101" s="167"/>
      <c r="M101" s="166" t="s">
        <v>10</v>
      </c>
      <c r="N101" s="168"/>
      <c r="O101" s="166" t="s">
        <v>10</v>
      </c>
      <c r="P101" s="167"/>
      <c r="Q101" s="166" t="s">
        <v>10</v>
      </c>
      <c r="R101" s="167"/>
      <c r="S101" s="166" t="s">
        <v>10</v>
      </c>
      <c r="T101" s="167"/>
      <c r="U101" s="166" t="s">
        <v>10</v>
      </c>
      <c r="V101" s="167"/>
      <c r="W101" s="166" t="s">
        <v>10</v>
      </c>
      <c r="X101" s="167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</row>
    <row r="102" spans="1:55" s="123" customFormat="1" ht="15.75">
      <c r="A102" s="138">
        <v>1</v>
      </c>
      <c r="B102" s="141" t="s">
        <v>1321</v>
      </c>
      <c r="C102" s="138">
        <v>1</v>
      </c>
      <c r="D102" s="141" t="s">
        <v>1322</v>
      </c>
      <c r="E102" s="138">
        <v>1</v>
      </c>
      <c r="F102" s="141" t="s">
        <v>1323</v>
      </c>
      <c r="G102" s="138">
        <v>1</v>
      </c>
      <c r="H102" s="143" t="s">
        <v>1324</v>
      </c>
      <c r="I102" s="138">
        <v>1</v>
      </c>
      <c r="J102" s="141" t="s">
        <v>1325</v>
      </c>
      <c r="K102" s="138">
        <v>1</v>
      </c>
      <c r="L102" s="141" t="s">
        <v>1326</v>
      </c>
      <c r="M102" s="138">
        <v>1</v>
      </c>
      <c r="N102" s="142" t="s">
        <v>1327</v>
      </c>
      <c r="O102" s="138">
        <v>1</v>
      </c>
      <c r="P102" s="141" t="s">
        <v>1328</v>
      </c>
      <c r="Q102" s="138">
        <v>1</v>
      </c>
      <c r="R102" s="141" t="s">
        <v>1329</v>
      </c>
      <c r="S102" s="138">
        <v>1</v>
      </c>
      <c r="T102" s="141" t="s">
        <v>1330</v>
      </c>
      <c r="U102" s="138">
        <v>1</v>
      </c>
      <c r="V102" s="141" t="s">
        <v>1331</v>
      </c>
      <c r="W102" s="138"/>
      <c r="X102" s="143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</row>
    <row r="103" spans="1:55" s="123" customFormat="1" ht="15.75">
      <c r="A103" s="138">
        <v>2</v>
      </c>
      <c r="B103" s="141" t="s">
        <v>1332</v>
      </c>
      <c r="C103" s="138">
        <v>2</v>
      </c>
      <c r="D103" s="141" t="s">
        <v>1333</v>
      </c>
      <c r="E103" s="138">
        <v>2</v>
      </c>
      <c r="F103" s="141" t="s">
        <v>1334</v>
      </c>
      <c r="G103" s="138">
        <v>2</v>
      </c>
      <c r="H103" s="143" t="s">
        <v>1335</v>
      </c>
      <c r="I103" s="138"/>
      <c r="J103" s="141"/>
      <c r="K103" s="138"/>
      <c r="L103" s="141"/>
      <c r="M103" s="138">
        <v>2</v>
      </c>
      <c r="N103" s="142" t="s">
        <v>1336</v>
      </c>
      <c r="O103" s="138">
        <v>2</v>
      </c>
      <c r="P103" s="141" t="s">
        <v>1337</v>
      </c>
      <c r="Q103" s="138">
        <v>2</v>
      </c>
      <c r="R103" s="141" t="s">
        <v>1338</v>
      </c>
      <c r="S103" s="138">
        <v>2</v>
      </c>
      <c r="T103" s="141" t="s">
        <v>1339</v>
      </c>
      <c r="U103" s="138">
        <v>2</v>
      </c>
      <c r="V103" s="141" t="s">
        <v>1340</v>
      </c>
      <c r="W103" s="138"/>
      <c r="X103" s="143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</row>
    <row r="104" spans="1:55" s="123" customFormat="1" ht="15.75">
      <c r="A104" s="138">
        <v>3</v>
      </c>
      <c r="B104" s="141" t="s">
        <v>1341</v>
      </c>
      <c r="C104" s="138">
        <v>3</v>
      </c>
      <c r="D104" s="141" t="s">
        <v>1342</v>
      </c>
      <c r="E104" s="138">
        <v>3</v>
      </c>
      <c r="F104" s="141" t="s">
        <v>1343</v>
      </c>
      <c r="G104" s="138">
        <v>3</v>
      </c>
      <c r="H104" s="143" t="s">
        <v>1344</v>
      </c>
      <c r="I104" s="138"/>
      <c r="J104" s="141"/>
      <c r="K104" s="138"/>
      <c r="L104" s="141"/>
      <c r="M104" s="138">
        <v>3</v>
      </c>
      <c r="N104" s="142" t="s">
        <v>1345</v>
      </c>
      <c r="O104" s="138">
        <v>3</v>
      </c>
      <c r="P104" s="141" t="s">
        <v>1346</v>
      </c>
      <c r="Q104" s="138">
        <v>3</v>
      </c>
      <c r="R104" s="141" t="s">
        <v>1347</v>
      </c>
      <c r="S104" s="138">
        <v>3</v>
      </c>
      <c r="T104" s="141" t="s">
        <v>1348</v>
      </c>
      <c r="U104" s="138">
        <v>3</v>
      </c>
      <c r="V104" s="141" t="s">
        <v>1349</v>
      </c>
      <c r="W104" s="138"/>
      <c r="X104" s="143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</row>
    <row r="105" spans="1:55" s="123" customFormat="1" ht="15.75">
      <c r="A105" s="145"/>
      <c r="B105" s="141"/>
      <c r="C105" s="145">
        <v>4</v>
      </c>
      <c r="D105" s="141" t="s">
        <v>1350</v>
      </c>
      <c r="E105" s="138">
        <v>4</v>
      </c>
      <c r="F105" s="141" t="s">
        <v>1351</v>
      </c>
      <c r="G105" s="145">
        <v>4</v>
      </c>
      <c r="H105" s="162" t="s">
        <v>1352</v>
      </c>
      <c r="I105" s="145"/>
      <c r="J105" s="141"/>
      <c r="K105" s="145"/>
      <c r="L105" s="141"/>
      <c r="M105" s="145">
        <v>4</v>
      </c>
      <c r="N105" s="142" t="s">
        <v>1353</v>
      </c>
      <c r="O105" s="138">
        <v>4</v>
      </c>
      <c r="P105" s="141" t="s">
        <v>1354</v>
      </c>
      <c r="Q105" s="138">
        <v>4</v>
      </c>
      <c r="R105" s="141" t="s">
        <v>1355</v>
      </c>
      <c r="S105" s="138"/>
      <c r="T105" s="141"/>
      <c r="U105" s="138">
        <v>4</v>
      </c>
      <c r="V105" s="141" t="s">
        <v>1356</v>
      </c>
      <c r="W105" s="145"/>
      <c r="X105" s="162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</row>
    <row r="106" spans="1:55" s="123" customFormat="1" ht="15.75">
      <c r="A106" s="145"/>
      <c r="B106" s="163"/>
      <c r="C106" s="145">
        <v>5</v>
      </c>
      <c r="D106" s="141" t="s">
        <v>1357</v>
      </c>
      <c r="E106" s="138">
        <v>5</v>
      </c>
      <c r="F106" s="141" t="s">
        <v>1358</v>
      </c>
      <c r="G106" s="138">
        <v>5</v>
      </c>
      <c r="H106" s="162" t="s">
        <v>1359</v>
      </c>
      <c r="I106" s="145"/>
      <c r="J106" s="141"/>
      <c r="K106" s="145"/>
      <c r="L106" s="141"/>
      <c r="M106" s="138"/>
      <c r="N106" s="142"/>
      <c r="O106" s="138">
        <v>5</v>
      </c>
      <c r="P106" s="141" t="s">
        <v>1360</v>
      </c>
      <c r="Q106" s="138">
        <v>5</v>
      </c>
      <c r="R106" s="141" t="s">
        <v>1361</v>
      </c>
      <c r="S106" s="138"/>
      <c r="T106" s="141"/>
      <c r="U106" s="138">
        <v>5</v>
      </c>
      <c r="V106" s="141" t="s">
        <v>1362</v>
      </c>
      <c r="W106" s="145"/>
      <c r="X106" s="162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</row>
    <row r="107" spans="1:55" s="123" customFormat="1" ht="15.75">
      <c r="A107" s="145"/>
      <c r="B107" s="163"/>
      <c r="C107" s="138">
        <v>6</v>
      </c>
      <c r="D107" s="141" t="s">
        <v>1363</v>
      </c>
      <c r="E107" s="138">
        <v>6</v>
      </c>
      <c r="F107" s="162" t="s">
        <v>1364</v>
      </c>
      <c r="G107" s="138">
        <v>6</v>
      </c>
      <c r="H107" s="162" t="s">
        <v>1365</v>
      </c>
      <c r="I107" s="145"/>
      <c r="J107" s="141"/>
      <c r="K107" s="145"/>
      <c r="L107" s="162"/>
      <c r="M107" s="138"/>
      <c r="N107" s="142"/>
      <c r="O107" s="138">
        <v>6</v>
      </c>
      <c r="P107" s="141" t="s">
        <v>1366</v>
      </c>
      <c r="Q107" s="138">
        <v>6</v>
      </c>
      <c r="R107" s="141" t="s">
        <v>1367</v>
      </c>
      <c r="S107" s="138"/>
      <c r="T107" s="141"/>
      <c r="U107" s="138">
        <v>6</v>
      </c>
      <c r="V107" s="141" t="s">
        <v>1368</v>
      </c>
      <c r="W107" s="145"/>
      <c r="X107" s="162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</row>
    <row r="108" spans="1:55" s="123" customFormat="1" ht="15.75">
      <c r="A108" s="145"/>
      <c r="B108" s="163"/>
      <c r="C108" s="138">
        <v>7</v>
      </c>
      <c r="D108" s="141" t="s">
        <v>1369</v>
      </c>
      <c r="E108" s="138">
        <v>7</v>
      </c>
      <c r="F108" s="162" t="s">
        <v>1370</v>
      </c>
      <c r="G108" s="138">
        <v>7</v>
      </c>
      <c r="H108" s="162" t="s">
        <v>1371</v>
      </c>
      <c r="I108" s="145"/>
      <c r="J108" s="141"/>
      <c r="K108" s="145"/>
      <c r="L108" s="162"/>
      <c r="M108" s="138"/>
      <c r="N108" s="142"/>
      <c r="O108" s="138">
        <v>7</v>
      </c>
      <c r="P108" s="141" t="s">
        <v>1372</v>
      </c>
      <c r="Q108" s="138">
        <v>7</v>
      </c>
      <c r="R108" s="141" t="s">
        <v>1373</v>
      </c>
      <c r="S108" s="138"/>
      <c r="T108" s="141"/>
      <c r="U108" s="138">
        <v>7</v>
      </c>
      <c r="V108" s="141" t="s">
        <v>1374</v>
      </c>
      <c r="W108" s="145"/>
      <c r="X108" s="162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</row>
    <row r="109" spans="1:55" s="123" customFormat="1" ht="15.75">
      <c r="A109" s="145"/>
      <c r="B109" s="163"/>
      <c r="C109" s="138">
        <v>8</v>
      </c>
      <c r="D109" s="141" t="s">
        <v>1375</v>
      </c>
      <c r="E109" s="138">
        <v>8</v>
      </c>
      <c r="F109" s="162" t="s">
        <v>1376</v>
      </c>
      <c r="G109" s="145">
        <v>8</v>
      </c>
      <c r="H109" s="162" t="s">
        <v>1377</v>
      </c>
      <c r="I109" s="145"/>
      <c r="J109" s="141"/>
      <c r="K109" s="145"/>
      <c r="L109" s="162"/>
      <c r="M109" s="138"/>
      <c r="N109" s="142"/>
      <c r="O109" s="145"/>
      <c r="P109" s="148"/>
      <c r="Q109" s="138">
        <v>8</v>
      </c>
      <c r="R109" s="141" t="s">
        <v>1378</v>
      </c>
      <c r="S109" s="138"/>
      <c r="T109" s="141"/>
      <c r="U109" s="138">
        <v>8</v>
      </c>
      <c r="V109" s="141" t="s">
        <v>1379</v>
      </c>
      <c r="W109" s="145"/>
      <c r="X109" s="162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</row>
    <row r="110" spans="1:55" s="123" customFormat="1" ht="15.75">
      <c r="A110" s="145"/>
      <c r="B110" s="163"/>
      <c r="C110" s="145">
        <v>9</v>
      </c>
      <c r="D110" s="141" t="s">
        <v>1380</v>
      </c>
      <c r="E110" s="138">
        <v>9</v>
      </c>
      <c r="F110" s="162" t="s">
        <v>1381</v>
      </c>
      <c r="G110" s="145">
        <v>9</v>
      </c>
      <c r="H110" s="162" t="s">
        <v>1382</v>
      </c>
      <c r="I110" s="145"/>
      <c r="J110" s="141"/>
      <c r="K110" s="145"/>
      <c r="L110" s="162"/>
      <c r="M110" s="138"/>
      <c r="N110" s="142"/>
      <c r="O110" s="145"/>
      <c r="P110" s="162"/>
      <c r="Q110" s="138">
        <v>9</v>
      </c>
      <c r="R110" s="141" t="s">
        <v>1383</v>
      </c>
      <c r="S110" s="138"/>
      <c r="T110" s="141"/>
      <c r="U110" s="138">
        <v>9</v>
      </c>
      <c r="V110" s="141" t="s">
        <v>1384</v>
      </c>
      <c r="W110" s="145"/>
      <c r="X110" s="162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</row>
    <row r="111" spans="1:55" s="123" customFormat="1" ht="15.75">
      <c r="A111" s="145"/>
      <c r="B111" s="163"/>
      <c r="C111" s="145">
        <v>10</v>
      </c>
      <c r="D111" s="141" t="s">
        <v>1385</v>
      </c>
      <c r="E111" s="145">
        <v>10</v>
      </c>
      <c r="F111" s="162" t="s">
        <v>1386</v>
      </c>
      <c r="G111" s="145">
        <v>10</v>
      </c>
      <c r="H111" s="162" t="s">
        <v>1387</v>
      </c>
      <c r="I111" s="145"/>
      <c r="J111" s="141"/>
      <c r="K111" s="145"/>
      <c r="L111" s="162"/>
      <c r="M111" s="138"/>
      <c r="N111" s="142"/>
      <c r="O111" s="145"/>
      <c r="P111" s="162"/>
      <c r="Q111" s="138">
        <v>10</v>
      </c>
      <c r="R111" s="141" t="s">
        <v>1388</v>
      </c>
      <c r="S111" s="138"/>
      <c r="T111" s="141"/>
      <c r="U111" s="138">
        <v>10</v>
      </c>
      <c r="V111" s="141" t="s">
        <v>1389</v>
      </c>
      <c r="W111" s="145"/>
      <c r="X111" s="162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</row>
    <row r="112" spans="1:55" s="123" customFormat="1" ht="15.75">
      <c r="A112" s="145"/>
      <c r="B112" s="163"/>
      <c r="C112" s="138">
        <v>11</v>
      </c>
      <c r="D112" s="141" t="s">
        <v>1390</v>
      </c>
      <c r="E112" s="138">
        <v>11</v>
      </c>
      <c r="F112" s="162" t="s">
        <v>1391</v>
      </c>
      <c r="G112" s="145">
        <v>11</v>
      </c>
      <c r="H112" s="162" t="s">
        <v>1392</v>
      </c>
      <c r="I112" s="145"/>
      <c r="J112" s="141"/>
      <c r="K112" s="145"/>
      <c r="L112" s="162"/>
      <c r="M112" s="138"/>
      <c r="N112" s="142"/>
      <c r="O112" s="145"/>
      <c r="P112" s="162"/>
      <c r="Q112" s="138">
        <v>11</v>
      </c>
      <c r="R112" s="141" t="s">
        <v>1393</v>
      </c>
      <c r="S112" s="138"/>
      <c r="T112" s="141"/>
      <c r="U112" s="138">
        <v>11</v>
      </c>
      <c r="V112" s="141" t="s">
        <v>1394</v>
      </c>
      <c r="W112" s="145"/>
      <c r="X112" s="162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</row>
    <row r="113" spans="1:55" s="123" customFormat="1" ht="15.75">
      <c r="A113" s="145"/>
      <c r="B113" s="163"/>
      <c r="C113" s="145">
        <v>12</v>
      </c>
      <c r="D113" s="141" t="s">
        <v>1395</v>
      </c>
      <c r="E113" s="138">
        <v>12</v>
      </c>
      <c r="F113" s="162" t="s">
        <v>1396</v>
      </c>
      <c r="G113" s="145">
        <v>12</v>
      </c>
      <c r="H113" s="162" t="s">
        <v>1397</v>
      </c>
      <c r="I113" s="145"/>
      <c r="J113" s="141"/>
      <c r="K113" s="145"/>
      <c r="L113" s="162"/>
      <c r="M113" s="138"/>
      <c r="N113" s="142"/>
      <c r="O113" s="145"/>
      <c r="P113" s="162"/>
      <c r="Q113" s="138">
        <v>12</v>
      </c>
      <c r="R113" s="141" t="s">
        <v>1398</v>
      </c>
      <c r="S113" s="145"/>
      <c r="T113" s="162"/>
      <c r="U113" s="138">
        <v>12</v>
      </c>
      <c r="V113" s="141" t="s">
        <v>1399</v>
      </c>
      <c r="W113" s="145"/>
      <c r="X113" s="162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</row>
    <row r="114" spans="1:55" s="123" customFormat="1" ht="15.75">
      <c r="A114" s="145"/>
      <c r="B114" s="163"/>
      <c r="C114" s="145">
        <v>13</v>
      </c>
      <c r="D114" s="141" t="s">
        <v>1400</v>
      </c>
      <c r="E114" s="145">
        <v>13</v>
      </c>
      <c r="F114" s="162" t="s">
        <v>1401</v>
      </c>
      <c r="G114" s="145">
        <v>13</v>
      </c>
      <c r="H114" s="162" t="s">
        <v>1402</v>
      </c>
      <c r="I114" s="145"/>
      <c r="J114" s="141"/>
      <c r="K114" s="145"/>
      <c r="L114" s="162"/>
      <c r="M114" s="145"/>
      <c r="N114" s="148"/>
      <c r="O114" s="145"/>
      <c r="P114" s="162"/>
      <c r="Q114" s="138">
        <v>13</v>
      </c>
      <c r="R114" s="141" t="s">
        <v>1403</v>
      </c>
      <c r="S114" s="145"/>
      <c r="T114" s="162"/>
      <c r="U114" s="138">
        <v>13</v>
      </c>
      <c r="V114" s="141" t="s">
        <v>1404</v>
      </c>
      <c r="W114" s="145"/>
      <c r="X114" s="162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</row>
    <row r="115" spans="1:55" s="123" customFormat="1" ht="15.75">
      <c r="A115" s="145"/>
      <c r="B115" s="163"/>
      <c r="C115" s="145">
        <v>14</v>
      </c>
      <c r="D115" s="141" t="s">
        <v>1405</v>
      </c>
      <c r="E115" s="138">
        <v>14</v>
      </c>
      <c r="F115" s="162" t="s">
        <v>1406</v>
      </c>
      <c r="G115" s="145">
        <v>14</v>
      </c>
      <c r="H115" s="162" t="s">
        <v>1407</v>
      </c>
      <c r="I115" s="145"/>
      <c r="J115" s="141"/>
      <c r="K115" s="145"/>
      <c r="L115" s="162"/>
      <c r="M115" s="145"/>
      <c r="N115" s="148"/>
      <c r="O115" s="145"/>
      <c r="P115" s="162"/>
      <c r="Q115" s="145"/>
      <c r="R115" s="162"/>
      <c r="S115" s="145"/>
      <c r="T115" s="162"/>
      <c r="U115" s="138">
        <v>14</v>
      </c>
      <c r="V115" s="141" t="s">
        <v>1408</v>
      </c>
      <c r="W115" s="145"/>
      <c r="X115" s="162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</row>
    <row r="116" spans="1:55" s="123" customFormat="1" ht="15.75">
      <c r="A116" s="145"/>
      <c r="B116" s="163"/>
      <c r="C116" s="138">
        <v>15</v>
      </c>
      <c r="D116" s="141" t="s">
        <v>1409</v>
      </c>
      <c r="E116" s="138">
        <v>15</v>
      </c>
      <c r="F116" s="162" t="s">
        <v>1410</v>
      </c>
      <c r="G116" s="145"/>
      <c r="H116" s="162"/>
      <c r="I116" s="145"/>
      <c r="J116" s="141"/>
      <c r="K116" s="145"/>
      <c r="L116" s="162"/>
      <c r="M116" s="145"/>
      <c r="N116" s="148"/>
      <c r="O116" s="145"/>
      <c r="P116" s="162"/>
      <c r="Q116" s="145"/>
      <c r="R116" s="162"/>
      <c r="S116" s="145"/>
      <c r="T116" s="162"/>
      <c r="U116" s="138">
        <v>15</v>
      </c>
      <c r="V116" s="141" t="s">
        <v>1411</v>
      </c>
      <c r="W116" s="145"/>
      <c r="X116" s="162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</row>
    <row r="117" spans="1:55" s="123" customFormat="1" ht="15.75">
      <c r="A117" s="145"/>
      <c r="B117" s="163"/>
      <c r="C117" s="145">
        <v>16</v>
      </c>
      <c r="D117" s="141" t="s">
        <v>1412</v>
      </c>
      <c r="E117" s="145">
        <v>16</v>
      </c>
      <c r="F117" s="162" t="s">
        <v>1413</v>
      </c>
      <c r="G117" s="145"/>
      <c r="H117" s="162"/>
      <c r="I117" s="145"/>
      <c r="J117" s="141"/>
      <c r="K117" s="145"/>
      <c r="L117" s="162"/>
      <c r="M117" s="145"/>
      <c r="N117" s="148"/>
      <c r="O117" s="145"/>
      <c r="P117" s="162"/>
      <c r="Q117" s="145"/>
      <c r="R117" s="162"/>
      <c r="S117" s="145"/>
      <c r="T117" s="162"/>
      <c r="U117" s="145"/>
      <c r="V117" s="162"/>
      <c r="W117" s="145"/>
      <c r="X117" s="162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</row>
    <row r="118" spans="1:55" s="123" customFormat="1" ht="15.75">
      <c r="A118" s="145"/>
      <c r="B118" s="163"/>
      <c r="C118" s="145">
        <v>17</v>
      </c>
      <c r="D118" s="141" t="s">
        <v>1414</v>
      </c>
      <c r="E118" s="138">
        <v>17</v>
      </c>
      <c r="F118" s="162" t="s">
        <v>1415</v>
      </c>
      <c r="G118" s="145"/>
      <c r="H118" s="162"/>
      <c r="I118" s="145"/>
      <c r="J118" s="141"/>
      <c r="K118" s="145"/>
      <c r="L118" s="162"/>
      <c r="M118" s="145"/>
      <c r="N118" s="148"/>
      <c r="O118" s="145"/>
      <c r="P118" s="162"/>
      <c r="Q118" s="145"/>
      <c r="R118" s="162"/>
      <c r="S118" s="145"/>
      <c r="T118" s="162"/>
      <c r="U118" s="145"/>
      <c r="V118" s="162"/>
      <c r="W118" s="145"/>
      <c r="X118" s="162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</row>
    <row r="119" spans="1:55" s="123" customFormat="1" ht="15.75">
      <c r="A119" s="145"/>
      <c r="B119" s="163"/>
      <c r="C119" s="145">
        <v>18</v>
      </c>
      <c r="D119" s="141" t="s">
        <v>1416</v>
      </c>
      <c r="E119" s="145"/>
      <c r="F119" s="162"/>
      <c r="G119" s="145"/>
      <c r="H119" s="162"/>
      <c r="I119" s="145"/>
      <c r="J119" s="141"/>
      <c r="K119" s="145"/>
      <c r="L119" s="162"/>
      <c r="M119" s="145"/>
      <c r="N119" s="148"/>
      <c r="O119" s="145"/>
      <c r="P119" s="162"/>
      <c r="Q119" s="145"/>
      <c r="R119" s="162"/>
      <c r="S119" s="145"/>
      <c r="T119" s="162"/>
      <c r="U119" s="145"/>
      <c r="V119" s="162"/>
      <c r="W119" s="145"/>
      <c r="X119" s="162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</row>
    <row r="120" spans="1:55" s="123" customFormat="1" ht="15.75">
      <c r="A120" s="145"/>
      <c r="B120" s="163"/>
      <c r="C120" s="138">
        <v>19</v>
      </c>
      <c r="D120" s="141" t="s">
        <v>1417</v>
      </c>
      <c r="E120" s="145"/>
      <c r="F120" s="162"/>
      <c r="G120" s="145"/>
      <c r="H120" s="162"/>
      <c r="I120" s="145"/>
      <c r="J120" s="141"/>
      <c r="K120" s="145"/>
      <c r="L120" s="162"/>
      <c r="M120" s="145"/>
      <c r="N120" s="148"/>
      <c r="O120" s="145"/>
      <c r="P120" s="162"/>
      <c r="Q120" s="145"/>
      <c r="R120" s="162"/>
      <c r="S120" s="145"/>
      <c r="T120" s="162"/>
      <c r="U120" s="145"/>
      <c r="V120" s="162"/>
      <c r="W120" s="145"/>
      <c r="X120" s="162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</row>
    <row r="121" spans="1:55" s="123" customFormat="1" ht="15.75">
      <c r="A121" s="145"/>
      <c r="B121" s="163"/>
      <c r="C121" s="145">
        <v>20</v>
      </c>
      <c r="D121" s="163" t="s">
        <v>1418</v>
      </c>
      <c r="E121" s="145"/>
      <c r="F121" s="162"/>
      <c r="G121" s="145"/>
      <c r="H121" s="162"/>
      <c r="I121" s="145"/>
      <c r="J121" s="141"/>
      <c r="K121" s="145"/>
      <c r="L121" s="162"/>
      <c r="M121" s="145"/>
      <c r="N121" s="148"/>
      <c r="O121" s="145"/>
      <c r="P121" s="162"/>
      <c r="Q121" s="145"/>
      <c r="R121" s="162"/>
      <c r="S121" s="145"/>
      <c r="T121" s="162"/>
      <c r="U121" s="145"/>
      <c r="V121" s="162"/>
      <c r="W121" s="145"/>
      <c r="X121" s="162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</row>
    <row r="122" spans="1:55" s="123" customFormat="1" ht="15.75">
      <c r="A122" s="145"/>
      <c r="B122" s="163"/>
      <c r="C122" s="145">
        <v>21</v>
      </c>
      <c r="D122" s="163" t="s">
        <v>1419</v>
      </c>
      <c r="E122" s="145"/>
      <c r="F122" s="162"/>
      <c r="G122" s="145"/>
      <c r="H122" s="162"/>
      <c r="I122" s="145"/>
      <c r="J122" s="141"/>
      <c r="K122" s="145"/>
      <c r="L122" s="162"/>
      <c r="M122" s="145"/>
      <c r="N122" s="148"/>
      <c r="O122" s="145"/>
      <c r="P122" s="162"/>
      <c r="Q122" s="145"/>
      <c r="R122" s="162"/>
      <c r="S122" s="145"/>
      <c r="T122" s="162"/>
      <c r="U122" s="145"/>
      <c r="V122" s="162"/>
      <c r="W122" s="145"/>
      <c r="X122" s="162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</row>
    <row r="123" spans="1:55" s="123" customFormat="1" ht="15.75">
      <c r="A123" s="145"/>
      <c r="B123" s="163"/>
      <c r="C123" s="145">
        <v>22</v>
      </c>
      <c r="D123" s="163" t="s">
        <v>1420</v>
      </c>
      <c r="E123" s="145"/>
      <c r="F123" s="162"/>
      <c r="G123" s="145"/>
      <c r="H123" s="162"/>
      <c r="I123" s="145"/>
      <c r="J123" s="141"/>
      <c r="K123" s="145"/>
      <c r="L123" s="162"/>
      <c r="M123" s="145"/>
      <c r="N123" s="148"/>
      <c r="O123" s="145"/>
      <c r="P123" s="162"/>
      <c r="Q123" s="145"/>
      <c r="R123" s="162"/>
      <c r="S123" s="145"/>
      <c r="T123" s="162"/>
      <c r="U123" s="145"/>
      <c r="V123" s="162"/>
      <c r="W123" s="145"/>
      <c r="X123" s="162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</row>
    <row r="124" spans="1:55" s="123" customFormat="1" ht="15.75">
      <c r="A124" s="145"/>
      <c r="B124" s="163"/>
      <c r="C124" s="138">
        <v>23</v>
      </c>
      <c r="D124" s="163" t="s">
        <v>1421</v>
      </c>
      <c r="E124" s="145"/>
      <c r="F124" s="162"/>
      <c r="G124" s="145"/>
      <c r="H124" s="162"/>
      <c r="I124" s="145"/>
      <c r="J124" s="141"/>
      <c r="K124" s="145"/>
      <c r="L124" s="162"/>
      <c r="M124" s="145"/>
      <c r="N124" s="148"/>
      <c r="O124" s="145"/>
      <c r="P124" s="162"/>
      <c r="Q124" s="145"/>
      <c r="R124" s="162"/>
      <c r="S124" s="145"/>
      <c r="T124" s="162"/>
      <c r="U124" s="145"/>
      <c r="V124" s="162"/>
      <c r="W124" s="145"/>
      <c r="X124" s="162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</row>
    <row r="125" spans="1:55" s="123" customFormat="1" ht="15.75">
      <c r="A125" s="145"/>
      <c r="B125" s="163"/>
      <c r="C125" s="145">
        <v>24</v>
      </c>
      <c r="D125" s="163" t="s">
        <v>1422</v>
      </c>
      <c r="E125" s="145"/>
      <c r="F125" s="162"/>
      <c r="G125" s="145"/>
      <c r="H125" s="162"/>
      <c r="I125" s="145"/>
      <c r="J125" s="141"/>
      <c r="K125" s="145"/>
      <c r="L125" s="162"/>
      <c r="M125" s="145"/>
      <c r="N125" s="148"/>
      <c r="O125" s="145"/>
      <c r="P125" s="162"/>
      <c r="Q125" s="145"/>
      <c r="R125" s="162"/>
      <c r="S125" s="145"/>
      <c r="T125" s="162"/>
      <c r="U125" s="145"/>
      <c r="V125" s="162"/>
      <c r="W125" s="145"/>
      <c r="X125" s="162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</row>
    <row r="126" spans="1:55" s="123" customFormat="1" ht="15.75">
      <c r="A126" s="145"/>
      <c r="B126" s="163"/>
      <c r="C126" s="145">
        <v>25</v>
      </c>
      <c r="D126" s="163" t="s">
        <v>1423</v>
      </c>
      <c r="E126" s="145"/>
      <c r="F126" s="162"/>
      <c r="G126" s="145"/>
      <c r="H126" s="162"/>
      <c r="I126" s="145"/>
      <c r="J126" s="141"/>
      <c r="K126" s="145"/>
      <c r="L126" s="162"/>
      <c r="M126" s="145"/>
      <c r="N126" s="148"/>
      <c r="O126" s="145"/>
      <c r="P126" s="162"/>
      <c r="Q126" s="145"/>
      <c r="R126" s="162"/>
      <c r="S126" s="145"/>
      <c r="T126" s="162"/>
      <c r="U126" s="145"/>
      <c r="V126" s="162"/>
      <c r="W126" s="145"/>
      <c r="X126" s="162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</row>
    <row r="127" spans="1:55" s="123" customFormat="1" ht="15.75">
      <c r="A127" s="145"/>
      <c r="B127" s="163"/>
      <c r="C127" s="145">
        <v>26</v>
      </c>
      <c r="D127" s="163" t="s">
        <v>1424</v>
      </c>
      <c r="E127" s="145"/>
      <c r="F127" s="162"/>
      <c r="G127" s="145"/>
      <c r="H127" s="162"/>
      <c r="I127" s="145"/>
      <c r="J127" s="141"/>
      <c r="K127" s="145"/>
      <c r="L127" s="162"/>
      <c r="M127" s="145"/>
      <c r="N127" s="148"/>
      <c r="O127" s="145"/>
      <c r="P127" s="162"/>
      <c r="Q127" s="145"/>
      <c r="R127" s="162"/>
      <c r="S127" s="145"/>
      <c r="T127" s="162"/>
      <c r="U127" s="145"/>
      <c r="V127" s="162"/>
      <c r="W127" s="145"/>
      <c r="X127" s="162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</row>
    <row r="128" spans="1:55" s="123" customFormat="1" ht="15.75">
      <c r="A128" s="145"/>
      <c r="B128" s="163"/>
      <c r="C128" s="138">
        <v>27</v>
      </c>
      <c r="D128" s="163" t="s">
        <v>1425</v>
      </c>
      <c r="E128" s="145"/>
      <c r="F128" s="162"/>
      <c r="G128" s="145"/>
      <c r="H128" s="162"/>
      <c r="I128" s="145"/>
      <c r="J128" s="141"/>
      <c r="K128" s="145"/>
      <c r="L128" s="162"/>
      <c r="M128" s="145"/>
      <c r="N128" s="148"/>
      <c r="O128" s="145"/>
      <c r="P128" s="162"/>
      <c r="Q128" s="145"/>
      <c r="R128" s="162"/>
      <c r="S128" s="145"/>
      <c r="T128" s="162"/>
      <c r="U128" s="145"/>
      <c r="V128" s="162"/>
      <c r="W128" s="145"/>
      <c r="X128" s="162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</row>
    <row r="129" spans="1:55" s="123" customFormat="1" ht="15.75">
      <c r="A129" s="157" t="s">
        <v>11</v>
      </c>
      <c r="B129" s="158"/>
      <c r="C129" s="157" t="s">
        <v>11</v>
      </c>
      <c r="D129" s="158"/>
      <c r="E129" s="157" t="s">
        <v>11</v>
      </c>
      <c r="F129" s="158"/>
      <c r="G129" s="157" t="s">
        <v>11</v>
      </c>
      <c r="H129" s="158"/>
      <c r="I129" s="157" t="s">
        <v>11</v>
      </c>
      <c r="J129" s="158"/>
      <c r="K129" s="157" t="s">
        <v>11</v>
      </c>
      <c r="L129" s="158"/>
      <c r="M129" s="157" t="s">
        <v>11</v>
      </c>
      <c r="N129" s="159"/>
      <c r="O129" s="157" t="s">
        <v>11</v>
      </c>
      <c r="P129" s="158"/>
      <c r="Q129" s="157" t="s">
        <v>11</v>
      </c>
      <c r="R129" s="158"/>
      <c r="S129" s="157" t="s">
        <v>11</v>
      </c>
      <c r="T129" s="158"/>
      <c r="U129" s="157" t="s">
        <v>11</v>
      </c>
      <c r="V129" s="158"/>
      <c r="W129" s="157" t="s">
        <v>11</v>
      </c>
      <c r="X129" s="158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</row>
    <row r="130" spans="1:55" s="123" customFormat="1" ht="15.75">
      <c r="A130" s="138">
        <v>1</v>
      </c>
      <c r="B130" s="141" t="s">
        <v>1426</v>
      </c>
      <c r="C130" s="138">
        <v>1</v>
      </c>
      <c r="D130" s="141" t="s">
        <v>1427</v>
      </c>
      <c r="E130" s="138">
        <v>1</v>
      </c>
      <c r="F130" s="141" t="s">
        <v>1428</v>
      </c>
      <c r="G130" s="138">
        <v>1</v>
      </c>
      <c r="H130" s="141" t="s">
        <v>1429</v>
      </c>
      <c r="I130" s="138">
        <v>1</v>
      </c>
      <c r="J130" s="143" t="s">
        <v>1430</v>
      </c>
      <c r="K130" s="138">
        <v>1</v>
      </c>
      <c r="L130" s="141" t="s">
        <v>1431</v>
      </c>
      <c r="M130" s="138">
        <v>1</v>
      </c>
      <c r="N130" s="142" t="s">
        <v>1432</v>
      </c>
      <c r="O130" s="138">
        <v>1</v>
      </c>
      <c r="P130" s="141" t="s">
        <v>1433</v>
      </c>
      <c r="Q130" s="138">
        <v>1</v>
      </c>
      <c r="R130" s="141" t="s">
        <v>1434</v>
      </c>
      <c r="S130" s="138">
        <v>1</v>
      </c>
      <c r="T130" s="141" t="s">
        <v>1435</v>
      </c>
      <c r="U130" s="138">
        <v>1</v>
      </c>
      <c r="V130" s="141" t="s">
        <v>1436</v>
      </c>
      <c r="W130" s="138"/>
      <c r="X130" s="143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</row>
    <row r="131" spans="1:55" s="123" customFormat="1" ht="15.75">
      <c r="A131" s="138">
        <v>2</v>
      </c>
      <c r="B131" s="141" t="s">
        <v>1437</v>
      </c>
      <c r="C131" s="138">
        <v>2</v>
      </c>
      <c r="D131" s="141" t="s">
        <v>1438</v>
      </c>
      <c r="E131" s="138">
        <v>2</v>
      </c>
      <c r="F131" s="141" t="s">
        <v>1439</v>
      </c>
      <c r="G131" s="138">
        <v>2</v>
      </c>
      <c r="H131" s="141" t="s">
        <v>1440</v>
      </c>
      <c r="I131" s="138">
        <v>2</v>
      </c>
      <c r="J131" s="143" t="s">
        <v>1441</v>
      </c>
      <c r="K131" s="138">
        <v>2</v>
      </c>
      <c r="L131" s="141" t="s">
        <v>1442</v>
      </c>
      <c r="M131" s="138">
        <v>2</v>
      </c>
      <c r="N131" s="142" t="s">
        <v>1443</v>
      </c>
      <c r="O131" s="138">
        <v>2</v>
      </c>
      <c r="P131" s="141" t="s">
        <v>1444</v>
      </c>
      <c r="Q131" s="138">
        <v>2</v>
      </c>
      <c r="R131" s="141" t="s">
        <v>1445</v>
      </c>
      <c r="S131" s="138">
        <v>2</v>
      </c>
      <c r="T131" s="141" t="s">
        <v>1446</v>
      </c>
      <c r="U131" s="138">
        <v>2</v>
      </c>
      <c r="V131" s="141" t="s">
        <v>1447</v>
      </c>
      <c r="W131" s="138"/>
      <c r="X131" s="143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</row>
    <row r="132" spans="1:55" s="123" customFormat="1" ht="15.75">
      <c r="A132" s="138"/>
      <c r="B132" s="141"/>
      <c r="C132" s="138">
        <v>3</v>
      </c>
      <c r="D132" s="141" t="s">
        <v>1448</v>
      </c>
      <c r="E132" s="138">
        <v>3</v>
      </c>
      <c r="F132" s="141" t="s">
        <v>1449</v>
      </c>
      <c r="G132" s="138">
        <v>3</v>
      </c>
      <c r="H132" s="141" t="s">
        <v>1450</v>
      </c>
      <c r="I132" s="138">
        <v>3</v>
      </c>
      <c r="J132" s="143" t="s">
        <v>1451</v>
      </c>
      <c r="K132" s="138">
        <v>3</v>
      </c>
      <c r="L132" s="141" t="s">
        <v>1452</v>
      </c>
      <c r="M132" s="138">
        <v>3</v>
      </c>
      <c r="N132" s="142" t="s">
        <v>1453</v>
      </c>
      <c r="O132" s="138">
        <v>3</v>
      </c>
      <c r="P132" s="141" t="s">
        <v>1454</v>
      </c>
      <c r="Q132" s="138">
        <v>3</v>
      </c>
      <c r="R132" s="141" t="s">
        <v>1455</v>
      </c>
      <c r="S132" s="138">
        <v>3</v>
      </c>
      <c r="T132" s="141" t="s">
        <v>1456</v>
      </c>
      <c r="U132" s="138">
        <v>3</v>
      </c>
      <c r="V132" s="141" t="s">
        <v>1457</v>
      </c>
      <c r="W132" s="138"/>
      <c r="X132" s="143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</row>
    <row r="133" spans="1:55" s="123" customFormat="1" ht="15.75">
      <c r="A133" s="145"/>
      <c r="B133" s="141"/>
      <c r="C133" s="145">
        <v>4</v>
      </c>
      <c r="D133" s="141" t="s">
        <v>1458</v>
      </c>
      <c r="E133" s="138">
        <v>4</v>
      </c>
      <c r="F133" s="162" t="s">
        <v>1459</v>
      </c>
      <c r="G133" s="138">
        <v>4</v>
      </c>
      <c r="H133" s="141" t="s">
        <v>1460</v>
      </c>
      <c r="I133" s="145"/>
      <c r="J133" s="162"/>
      <c r="K133" s="145">
        <v>4</v>
      </c>
      <c r="L133" s="141" t="s">
        <v>1461</v>
      </c>
      <c r="M133" s="145">
        <v>4</v>
      </c>
      <c r="N133" s="142" t="s">
        <v>1462</v>
      </c>
      <c r="O133" s="145">
        <v>4</v>
      </c>
      <c r="P133" s="141" t="s">
        <v>1463</v>
      </c>
      <c r="Q133" s="138">
        <v>4</v>
      </c>
      <c r="R133" s="141" t="s">
        <v>1464</v>
      </c>
      <c r="S133" s="138">
        <v>4</v>
      </c>
      <c r="T133" s="141" t="s">
        <v>1465</v>
      </c>
      <c r="U133" s="138">
        <v>4</v>
      </c>
      <c r="V133" s="141" t="s">
        <v>1466</v>
      </c>
      <c r="W133" s="145"/>
      <c r="X133" s="162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</row>
    <row r="134" spans="1:55" s="123" customFormat="1" ht="15.75">
      <c r="A134" s="145"/>
      <c r="B134" s="141"/>
      <c r="C134" s="145">
        <v>5</v>
      </c>
      <c r="D134" s="141" t="s">
        <v>1467</v>
      </c>
      <c r="E134" s="138">
        <v>5</v>
      </c>
      <c r="F134" s="162" t="s">
        <v>1468</v>
      </c>
      <c r="G134" s="138">
        <v>5</v>
      </c>
      <c r="H134" s="162" t="s">
        <v>1469</v>
      </c>
      <c r="I134" s="145"/>
      <c r="J134" s="162"/>
      <c r="K134" s="138">
        <v>5</v>
      </c>
      <c r="L134" s="141" t="s">
        <v>1470</v>
      </c>
      <c r="M134" s="138">
        <v>5</v>
      </c>
      <c r="N134" s="142" t="s">
        <v>1471</v>
      </c>
      <c r="O134" s="138">
        <v>5</v>
      </c>
      <c r="P134" s="141" t="s">
        <v>1472</v>
      </c>
      <c r="Q134" s="138">
        <v>5</v>
      </c>
      <c r="R134" s="141" t="s">
        <v>1473</v>
      </c>
      <c r="S134" s="138">
        <v>5</v>
      </c>
      <c r="T134" s="141" t="s">
        <v>1474</v>
      </c>
      <c r="U134" s="138">
        <v>5</v>
      </c>
      <c r="V134" s="141" t="s">
        <v>1475</v>
      </c>
      <c r="W134" s="145"/>
      <c r="X134" s="162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</row>
    <row r="135" spans="1:55" s="123" customFormat="1" ht="15.75">
      <c r="A135" s="145"/>
      <c r="B135" s="141"/>
      <c r="C135" s="138">
        <v>6</v>
      </c>
      <c r="D135" s="141" t="s">
        <v>1476</v>
      </c>
      <c r="E135" s="138">
        <v>6</v>
      </c>
      <c r="F135" s="162" t="s">
        <v>1477</v>
      </c>
      <c r="G135" s="138">
        <v>6</v>
      </c>
      <c r="H135" s="162" t="s">
        <v>1478</v>
      </c>
      <c r="I135" s="145"/>
      <c r="J135" s="162"/>
      <c r="K135" s="138">
        <v>6</v>
      </c>
      <c r="L135" s="141" t="s">
        <v>1479</v>
      </c>
      <c r="M135" s="138">
        <v>6</v>
      </c>
      <c r="N135" s="142" t="s">
        <v>1480</v>
      </c>
      <c r="O135" s="138">
        <v>6</v>
      </c>
      <c r="P135" s="162" t="s">
        <v>1481</v>
      </c>
      <c r="Q135" s="138">
        <v>6</v>
      </c>
      <c r="R135" s="141" t="s">
        <v>1482</v>
      </c>
      <c r="S135" s="138">
        <v>6</v>
      </c>
      <c r="T135" s="141" t="s">
        <v>1483</v>
      </c>
      <c r="U135" s="138">
        <v>6</v>
      </c>
      <c r="V135" s="141" t="s">
        <v>1484</v>
      </c>
      <c r="W135" s="145"/>
      <c r="X135" s="162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</row>
    <row r="136" spans="1:55" s="123" customFormat="1" ht="15.75">
      <c r="A136" s="145"/>
      <c r="B136" s="141"/>
      <c r="C136" s="138">
        <v>7</v>
      </c>
      <c r="D136" s="141" t="s">
        <v>1485</v>
      </c>
      <c r="E136" s="145">
        <v>7</v>
      </c>
      <c r="F136" s="162" t="s">
        <v>1486</v>
      </c>
      <c r="G136" s="138">
        <v>7</v>
      </c>
      <c r="H136" s="162" t="s">
        <v>1487</v>
      </c>
      <c r="I136" s="145"/>
      <c r="J136" s="162"/>
      <c r="K136" s="138">
        <v>7</v>
      </c>
      <c r="L136" s="141" t="s">
        <v>1488</v>
      </c>
      <c r="M136" s="138">
        <v>7</v>
      </c>
      <c r="N136" s="142" t="s">
        <v>1489</v>
      </c>
      <c r="O136" s="138">
        <v>7</v>
      </c>
      <c r="P136" s="162" t="s">
        <v>1490</v>
      </c>
      <c r="Q136" s="138">
        <v>7</v>
      </c>
      <c r="R136" s="141" t="s">
        <v>1491</v>
      </c>
      <c r="S136" s="138">
        <v>7</v>
      </c>
      <c r="T136" s="141" t="s">
        <v>1492</v>
      </c>
      <c r="U136" s="138">
        <v>7</v>
      </c>
      <c r="V136" s="141" t="s">
        <v>1493</v>
      </c>
      <c r="W136" s="145"/>
      <c r="X136" s="162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</row>
    <row r="137" spans="1:55" s="123" customFormat="1" ht="15.75">
      <c r="A137" s="145"/>
      <c r="B137" s="141"/>
      <c r="C137" s="138">
        <v>8</v>
      </c>
      <c r="D137" s="141" t="s">
        <v>1494</v>
      </c>
      <c r="E137" s="145">
        <v>8</v>
      </c>
      <c r="F137" s="162" t="s">
        <v>1495</v>
      </c>
      <c r="G137" s="145">
        <v>8</v>
      </c>
      <c r="H137" s="162" t="s">
        <v>1496</v>
      </c>
      <c r="I137" s="145"/>
      <c r="J137" s="162"/>
      <c r="K137" s="145">
        <v>8</v>
      </c>
      <c r="L137" s="141" t="s">
        <v>1497</v>
      </c>
      <c r="M137" s="145">
        <v>8</v>
      </c>
      <c r="N137" s="142" t="s">
        <v>1498</v>
      </c>
      <c r="O137" s="145">
        <v>8</v>
      </c>
      <c r="P137" s="162" t="s">
        <v>1499</v>
      </c>
      <c r="Q137" s="138">
        <v>8</v>
      </c>
      <c r="R137" s="141" t="s">
        <v>1500</v>
      </c>
      <c r="S137" s="138"/>
      <c r="T137" s="141"/>
      <c r="U137" s="138">
        <v>8</v>
      </c>
      <c r="V137" s="141" t="s">
        <v>1501</v>
      </c>
      <c r="W137" s="145"/>
      <c r="X137" s="162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</row>
    <row r="138" spans="1:55" s="123" customFormat="1" ht="15.75">
      <c r="A138" s="145"/>
      <c r="B138" s="141"/>
      <c r="C138" s="145">
        <v>9</v>
      </c>
      <c r="D138" s="141" t="s">
        <v>1502</v>
      </c>
      <c r="E138" s="145"/>
      <c r="F138" s="162"/>
      <c r="G138" s="145">
        <v>9</v>
      </c>
      <c r="H138" s="162" t="s">
        <v>1503</v>
      </c>
      <c r="I138" s="145"/>
      <c r="J138" s="162"/>
      <c r="K138" s="138">
        <v>9</v>
      </c>
      <c r="L138" s="141" t="s">
        <v>1504</v>
      </c>
      <c r="M138" s="145"/>
      <c r="N138" s="142"/>
      <c r="O138" s="138">
        <v>9</v>
      </c>
      <c r="P138" s="162" t="s">
        <v>1505</v>
      </c>
      <c r="Q138" s="138">
        <v>9</v>
      </c>
      <c r="R138" s="141" t="s">
        <v>1506</v>
      </c>
      <c r="S138" s="138"/>
      <c r="T138" s="141"/>
      <c r="U138" s="138">
        <v>9</v>
      </c>
      <c r="V138" s="141" t="s">
        <v>1507</v>
      </c>
      <c r="W138" s="145"/>
      <c r="X138" s="162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</row>
    <row r="139" spans="1:55" s="123" customFormat="1" ht="15.75">
      <c r="A139" s="145"/>
      <c r="B139" s="141"/>
      <c r="C139" s="145">
        <v>10</v>
      </c>
      <c r="D139" s="141" t="s">
        <v>1508</v>
      </c>
      <c r="E139" s="145"/>
      <c r="F139" s="162"/>
      <c r="G139" s="145">
        <v>10</v>
      </c>
      <c r="H139" s="162" t="s">
        <v>1509</v>
      </c>
      <c r="I139" s="145"/>
      <c r="J139" s="162"/>
      <c r="K139" s="138">
        <v>10</v>
      </c>
      <c r="L139" s="141" t="s">
        <v>1510</v>
      </c>
      <c r="M139" s="145"/>
      <c r="N139" s="142"/>
      <c r="O139" s="138">
        <v>10</v>
      </c>
      <c r="P139" s="162" t="s">
        <v>1511</v>
      </c>
      <c r="Q139" s="138"/>
      <c r="R139" s="141"/>
      <c r="S139" s="138"/>
      <c r="T139" s="141"/>
      <c r="U139" s="138">
        <v>10</v>
      </c>
      <c r="V139" s="141" t="s">
        <v>1512</v>
      </c>
      <c r="W139" s="145"/>
      <c r="X139" s="162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</row>
    <row r="140" spans="1:55" s="123" customFormat="1" ht="15.75">
      <c r="A140" s="145"/>
      <c r="B140" s="141"/>
      <c r="C140" s="138">
        <v>11</v>
      </c>
      <c r="D140" s="141" t="s">
        <v>1513</v>
      </c>
      <c r="E140" s="145"/>
      <c r="F140" s="162"/>
      <c r="G140" s="145">
        <v>11</v>
      </c>
      <c r="H140" s="162" t="s">
        <v>1514</v>
      </c>
      <c r="I140" s="145"/>
      <c r="J140" s="162"/>
      <c r="K140" s="138">
        <v>11</v>
      </c>
      <c r="L140" s="141" t="s">
        <v>1515</v>
      </c>
      <c r="M140" s="145"/>
      <c r="N140" s="142"/>
      <c r="O140" s="138">
        <v>11</v>
      </c>
      <c r="P140" s="162" t="s">
        <v>1516</v>
      </c>
      <c r="Q140" s="138"/>
      <c r="R140" s="141"/>
      <c r="S140" s="138"/>
      <c r="T140" s="141"/>
      <c r="U140" s="138">
        <v>11</v>
      </c>
      <c r="V140" s="141" t="s">
        <v>1517</v>
      </c>
      <c r="W140" s="145"/>
      <c r="X140" s="162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</row>
    <row r="141" spans="1:55" s="123" customFormat="1" ht="15.75">
      <c r="A141" s="145"/>
      <c r="B141" s="141"/>
      <c r="C141" s="138">
        <v>12</v>
      </c>
      <c r="D141" s="141" t="s">
        <v>1518</v>
      </c>
      <c r="E141" s="145"/>
      <c r="F141" s="162"/>
      <c r="G141" s="145"/>
      <c r="H141" s="162"/>
      <c r="I141" s="145"/>
      <c r="J141" s="162"/>
      <c r="K141" s="145">
        <v>12</v>
      </c>
      <c r="L141" s="141" t="s">
        <v>1519</v>
      </c>
      <c r="M141" s="145"/>
      <c r="N141" s="142"/>
      <c r="O141" s="138">
        <v>12</v>
      </c>
      <c r="P141" s="162" t="s">
        <v>1520</v>
      </c>
      <c r="Q141" s="138"/>
      <c r="R141" s="141"/>
      <c r="S141" s="138"/>
      <c r="T141" s="141"/>
      <c r="U141" s="138">
        <v>12</v>
      </c>
      <c r="V141" s="141" t="s">
        <v>1521</v>
      </c>
      <c r="W141" s="145"/>
      <c r="X141" s="162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</row>
    <row r="142" spans="1:55" s="123" customFormat="1" ht="15.75">
      <c r="A142" s="145"/>
      <c r="B142" s="141"/>
      <c r="C142" s="138">
        <v>13</v>
      </c>
      <c r="D142" s="141" t="s">
        <v>1522</v>
      </c>
      <c r="E142" s="145"/>
      <c r="F142" s="162"/>
      <c r="G142" s="145"/>
      <c r="H142" s="162"/>
      <c r="I142" s="145"/>
      <c r="J142" s="162"/>
      <c r="K142" s="138">
        <v>13</v>
      </c>
      <c r="L142" s="141" t="s">
        <v>1523</v>
      </c>
      <c r="M142" s="145"/>
      <c r="N142" s="142"/>
      <c r="O142" s="138">
        <v>13</v>
      </c>
      <c r="P142" s="162" t="s">
        <v>1524</v>
      </c>
      <c r="Q142" s="138"/>
      <c r="R142" s="141"/>
      <c r="S142" s="138"/>
      <c r="T142" s="141"/>
      <c r="U142" s="138">
        <v>13</v>
      </c>
      <c r="V142" s="141" t="s">
        <v>1525</v>
      </c>
      <c r="W142" s="145"/>
      <c r="X142" s="162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</row>
    <row r="143" spans="1:55" s="123" customFormat="1" ht="15.75">
      <c r="A143" s="145"/>
      <c r="B143" s="141"/>
      <c r="C143" s="145">
        <v>14</v>
      </c>
      <c r="D143" s="141" t="s">
        <v>1526</v>
      </c>
      <c r="E143" s="145"/>
      <c r="F143" s="162"/>
      <c r="G143" s="145"/>
      <c r="H143" s="162"/>
      <c r="I143" s="145"/>
      <c r="J143" s="162"/>
      <c r="K143" s="138">
        <v>14</v>
      </c>
      <c r="L143" s="141" t="s">
        <v>1527</v>
      </c>
      <c r="M143" s="145"/>
      <c r="N143" s="142"/>
      <c r="O143" s="138">
        <v>14</v>
      </c>
      <c r="P143" s="162" t="s">
        <v>1528</v>
      </c>
      <c r="Q143" s="138"/>
      <c r="R143" s="141"/>
      <c r="S143" s="138"/>
      <c r="T143" s="141"/>
      <c r="U143" s="138">
        <v>14</v>
      </c>
      <c r="V143" s="141" t="s">
        <v>1529</v>
      </c>
      <c r="W143" s="145"/>
      <c r="X143" s="162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</row>
    <row r="144" spans="1:55" s="123" customFormat="1" ht="15.75">
      <c r="A144" s="145"/>
      <c r="B144" s="141"/>
      <c r="C144" s="145">
        <v>15</v>
      </c>
      <c r="D144" s="141" t="s">
        <v>1530</v>
      </c>
      <c r="E144" s="145"/>
      <c r="F144" s="162"/>
      <c r="G144" s="145"/>
      <c r="H144" s="162"/>
      <c r="I144" s="145"/>
      <c r="J144" s="162"/>
      <c r="K144" s="138">
        <v>15</v>
      </c>
      <c r="L144" s="141" t="s">
        <v>1531</v>
      </c>
      <c r="M144" s="145"/>
      <c r="N144" s="142"/>
      <c r="O144" s="138">
        <v>15</v>
      </c>
      <c r="P144" s="162" t="s">
        <v>1532</v>
      </c>
      <c r="Q144" s="138"/>
      <c r="R144" s="141"/>
      <c r="S144" s="138"/>
      <c r="T144" s="141"/>
      <c r="U144" s="138">
        <v>15</v>
      </c>
      <c r="V144" s="141" t="s">
        <v>1533</v>
      </c>
      <c r="W144" s="145"/>
      <c r="X144" s="162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</row>
    <row r="145" spans="1:55" s="123" customFormat="1" ht="15.75">
      <c r="A145" s="145"/>
      <c r="B145" s="141"/>
      <c r="C145" s="138">
        <v>16</v>
      </c>
      <c r="D145" s="141" t="s">
        <v>1534</v>
      </c>
      <c r="E145" s="145"/>
      <c r="F145" s="162"/>
      <c r="G145" s="145"/>
      <c r="H145" s="162"/>
      <c r="I145" s="145"/>
      <c r="J145" s="162"/>
      <c r="K145" s="145">
        <v>16</v>
      </c>
      <c r="L145" s="141" t="s">
        <v>1535</v>
      </c>
      <c r="M145" s="145"/>
      <c r="N145" s="142"/>
      <c r="O145" s="138">
        <v>16</v>
      </c>
      <c r="P145" s="162" t="s">
        <v>1536</v>
      </c>
      <c r="Q145" s="138"/>
      <c r="R145" s="141"/>
      <c r="S145" s="138"/>
      <c r="T145" s="141"/>
      <c r="U145" s="138">
        <v>16</v>
      </c>
      <c r="V145" s="141" t="s">
        <v>1537</v>
      </c>
      <c r="W145" s="145"/>
      <c r="X145" s="162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</row>
    <row r="146" spans="1:55" s="123" customFormat="1" ht="15.75">
      <c r="A146" s="145"/>
      <c r="B146" s="141"/>
      <c r="C146" s="138">
        <v>17</v>
      </c>
      <c r="D146" s="141" t="s">
        <v>1538</v>
      </c>
      <c r="E146" s="145"/>
      <c r="F146" s="162"/>
      <c r="G146" s="145"/>
      <c r="H146" s="162"/>
      <c r="I146" s="145"/>
      <c r="J146" s="162"/>
      <c r="K146" s="138">
        <v>17</v>
      </c>
      <c r="L146" s="141" t="s">
        <v>1539</v>
      </c>
      <c r="M146" s="145"/>
      <c r="N146" s="148"/>
      <c r="O146" s="138">
        <v>17</v>
      </c>
      <c r="P146" s="162" t="s">
        <v>1540</v>
      </c>
      <c r="Q146" s="138"/>
      <c r="R146" s="141"/>
      <c r="S146" s="138"/>
      <c r="T146" s="141"/>
      <c r="U146" s="138">
        <v>17</v>
      </c>
      <c r="V146" s="141" t="s">
        <v>1541</v>
      </c>
      <c r="W146" s="145"/>
      <c r="X146" s="162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</row>
    <row r="147" spans="1:55" s="123" customFormat="1" ht="15.75">
      <c r="A147" s="145"/>
      <c r="B147" s="141"/>
      <c r="C147" s="138">
        <v>18</v>
      </c>
      <c r="D147" s="141" t="s">
        <v>1542</v>
      </c>
      <c r="E147" s="145"/>
      <c r="F147" s="162"/>
      <c r="G147" s="145"/>
      <c r="H147" s="162"/>
      <c r="I147" s="145"/>
      <c r="J147" s="162"/>
      <c r="K147" s="138">
        <v>18</v>
      </c>
      <c r="L147" s="141" t="s">
        <v>1543</v>
      </c>
      <c r="M147" s="145"/>
      <c r="N147" s="148"/>
      <c r="O147" s="138">
        <v>18</v>
      </c>
      <c r="P147" s="162" t="s">
        <v>1544</v>
      </c>
      <c r="Q147" s="138"/>
      <c r="R147" s="141"/>
      <c r="S147" s="138"/>
      <c r="T147" s="141"/>
      <c r="U147" s="138">
        <v>18</v>
      </c>
      <c r="V147" s="141" t="s">
        <v>1545</v>
      </c>
      <c r="W147" s="145"/>
      <c r="X147" s="162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</row>
    <row r="148" spans="1:55" s="123" customFormat="1" ht="15.75">
      <c r="A148" s="145"/>
      <c r="B148" s="141"/>
      <c r="C148" s="145">
        <v>19</v>
      </c>
      <c r="D148" s="141" t="s">
        <v>1546</v>
      </c>
      <c r="E148" s="145"/>
      <c r="F148" s="162"/>
      <c r="G148" s="145"/>
      <c r="H148" s="162"/>
      <c r="I148" s="145"/>
      <c r="J148" s="162"/>
      <c r="K148" s="138">
        <v>19</v>
      </c>
      <c r="L148" s="141" t="s">
        <v>1547</v>
      </c>
      <c r="M148" s="145"/>
      <c r="N148" s="148"/>
      <c r="O148" s="138">
        <v>19</v>
      </c>
      <c r="P148" s="162" t="s">
        <v>1548</v>
      </c>
      <c r="Q148" s="138"/>
      <c r="R148" s="141"/>
      <c r="S148" s="138"/>
      <c r="T148" s="141"/>
      <c r="U148" s="138">
        <v>19</v>
      </c>
      <c r="V148" s="141" t="s">
        <v>1549</v>
      </c>
      <c r="W148" s="145"/>
      <c r="X148" s="162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</row>
    <row r="149" spans="1:55" s="123" customFormat="1" ht="15.75">
      <c r="A149" s="145"/>
      <c r="B149" s="141"/>
      <c r="C149" s="145">
        <v>20</v>
      </c>
      <c r="D149" s="141" t="s">
        <v>1550</v>
      </c>
      <c r="E149" s="145"/>
      <c r="F149" s="162"/>
      <c r="G149" s="145"/>
      <c r="H149" s="162"/>
      <c r="I149" s="145"/>
      <c r="J149" s="162"/>
      <c r="K149" s="145">
        <v>20</v>
      </c>
      <c r="L149" s="141" t="s">
        <v>1551</v>
      </c>
      <c r="M149" s="145"/>
      <c r="N149" s="148"/>
      <c r="O149" s="138">
        <v>20</v>
      </c>
      <c r="P149" s="162" t="s">
        <v>1552</v>
      </c>
      <c r="Q149" s="138"/>
      <c r="R149" s="141"/>
      <c r="S149" s="138"/>
      <c r="T149" s="141"/>
      <c r="U149" s="138">
        <v>20</v>
      </c>
      <c r="V149" s="141" t="s">
        <v>1553</v>
      </c>
      <c r="W149" s="145"/>
      <c r="X149" s="162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</row>
    <row r="150" spans="1:55" s="123" customFormat="1" ht="15.75">
      <c r="A150" s="145"/>
      <c r="B150" s="141"/>
      <c r="C150" s="138">
        <v>21</v>
      </c>
      <c r="D150" s="141" t="s">
        <v>1554</v>
      </c>
      <c r="E150" s="145"/>
      <c r="F150" s="162"/>
      <c r="G150" s="145"/>
      <c r="H150" s="162"/>
      <c r="I150" s="145"/>
      <c r="J150" s="162"/>
      <c r="K150" s="138">
        <v>21</v>
      </c>
      <c r="L150" s="141" t="s">
        <v>1555</v>
      </c>
      <c r="M150" s="145"/>
      <c r="N150" s="148"/>
      <c r="O150" s="145"/>
      <c r="P150" s="162"/>
      <c r="Q150" s="138"/>
      <c r="R150" s="141"/>
      <c r="S150" s="138"/>
      <c r="T150" s="141"/>
      <c r="U150" s="138">
        <v>21</v>
      </c>
      <c r="V150" s="141" t="s">
        <v>1556</v>
      </c>
      <c r="W150" s="145"/>
      <c r="X150" s="162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</row>
    <row r="151" spans="1:55" s="123" customFormat="1" ht="15.75">
      <c r="A151" s="145"/>
      <c r="B151" s="141"/>
      <c r="C151" s="138">
        <v>22</v>
      </c>
      <c r="D151" s="141" t="s">
        <v>1557</v>
      </c>
      <c r="E151" s="145"/>
      <c r="F151" s="162"/>
      <c r="G151" s="145"/>
      <c r="H151" s="162"/>
      <c r="I151" s="145"/>
      <c r="J151" s="162"/>
      <c r="K151" s="138">
        <v>22</v>
      </c>
      <c r="L151" s="141" t="s">
        <v>1558</v>
      </c>
      <c r="M151" s="145"/>
      <c r="N151" s="148"/>
      <c r="O151" s="145"/>
      <c r="P151" s="162"/>
      <c r="Q151" s="138"/>
      <c r="R151" s="141"/>
      <c r="S151" s="138"/>
      <c r="T151" s="141"/>
      <c r="U151" s="138">
        <v>22</v>
      </c>
      <c r="V151" s="141" t="s">
        <v>1559</v>
      </c>
      <c r="W151" s="145"/>
      <c r="X151" s="162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</row>
    <row r="152" spans="1:55" s="123" customFormat="1" ht="15.75">
      <c r="A152" s="145"/>
      <c r="B152" s="141"/>
      <c r="C152" s="138">
        <v>23</v>
      </c>
      <c r="D152" s="141" t="s">
        <v>1560</v>
      </c>
      <c r="E152" s="145"/>
      <c r="F152" s="162"/>
      <c r="G152" s="145"/>
      <c r="H152" s="162"/>
      <c r="I152" s="145"/>
      <c r="J152" s="162"/>
      <c r="K152" s="138">
        <v>23</v>
      </c>
      <c r="L152" s="141" t="s">
        <v>1561</v>
      </c>
      <c r="M152" s="145"/>
      <c r="N152" s="148"/>
      <c r="O152" s="145"/>
      <c r="P152" s="162"/>
      <c r="Q152" s="138"/>
      <c r="R152" s="141"/>
      <c r="S152" s="138"/>
      <c r="T152" s="141"/>
      <c r="U152" s="138">
        <v>23</v>
      </c>
      <c r="V152" s="141" t="s">
        <v>1562</v>
      </c>
      <c r="W152" s="145"/>
      <c r="X152" s="162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</row>
    <row r="153" spans="1:55" s="123" customFormat="1" ht="15.75">
      <c r="A153" s="145"/>
      <c r="B153" s="141"/>
      <c r="C153" s="145">
        <v>24</v>
      </c>
      <c r="D153" s="141" t="s">
        <v>1563</v>
      </c>
      <c r="E153" s="145"/>
      <c r="F153" s="162"/>
      <c r="G153" s="145"/>
      <c r="H153" s="162"/>
      <c r="I153" s="145"/>
      <c r="J153" s="162"/>
      <c r="K153" s="138">
        <v>24</v>
      </c>
      <c r="L153" s="141" t="s">
        <v>1564</v>
      </c>
      <c r="M153" s="145"/>
      <c r="N153" s="148"/>
      <c r="O153" s="145"/>
      <c r="P153" s="162"/>
      <c r="Q153" s="145"/>
      <c r="R153" s="162"/>
      <c r="S153" s="138"/>
      <c r="T153" s="141"/>
      <c r="U153" s="138">
        <v>24</v>
      </c>
      <c r="V153" s="141" t="s">
        <v>1565</v>
      </c>
      <c r="W153" s="145"/>
      <c r="X153" s="162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</row>
    <row r="154" spans="1:55" s="123" customFormat="1" ht="15.75">
      <c r="A154" s="145"/>
      <c r="B154" s="141"/>
      <c r="C154" s="138">
        <v>25</v>
      </c>
      <c r="D154" s="141" t="s">
        <v>1566</v>
      </c>
      <c r="E154" s="145"/>
      <c r="F154" s="162"/>
      <c r="G154" s="145"/>
      <c r="H154" s="162"/>
      <c r="I154" s="145"/>
      <c r="J154" s="162"/>
      <c r="K154" s="138">
        <v>25</v>
      </c>
      <c r="L154" s="141" t="s">
        <v>1567</v>
      </c>
      <c r="M154" s="145"/>
      <c r="N154" s="148"/>
      <c r="O154" s="145"/>
      <c r="P154" s="162"/>
      <c r="Q154" s="145"/>
      <c r="R154" s="162"/>
      <c r="S154" s="138"/>
      <c r="T154" s="141"/>
      <c r="U154" s="138">
        <v>25</v>
      </c>
      <c r="V154" s="141" t="s">
        <v>1568</v>
      </c>
      <c r="W154" s="145"/>
      <c r="X154" s="162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</row>
    <row r="155" spans="1:55" s="123" customFormat="1" ht="15.75">
      <c r="A155" s="145"/>
      <c r="B155" s="141"/>
      <c r="C155" s="138">
        <v>26</v>
      </c>
      <c r="D155" s="141" t="s">
        <v>1569</v>
      </c>
      <c r="E155" s="145"/>
      <c r="F155" s="162"/>
      <c r="G155" s="145"/>
      <c r="H155" s="162"/>
      <c r="I155" s="145"/>
      <c r="J155" s="162"/>
      <c r="K155" s="138">
        <v>26</v>
      </c>
      <c r="L155" s="141" t="s">
        <v>1570</v>
      </c>
      <c r="M155" s="145"/>
      <c r="N155" s="148"/>
      <c r="O155" s="145"/>
      <c r="P155" s="162"/>
      <c r="Q155" s="145"/>
      <c r="R155" s="162"/>
      <c r="S155" s="145"/>
      <c r="T155" s="162"/>
      <c r="U155" s="138">
        <v>26</v>
      </c>
      <c r="V155" s="141" t="s">
        <v>1571</v>
      </c>
      <c r="W155" s="145"/>
      <c r="X155" s="162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</row>
    <row r="156" spans="1:55" s="123" customFormat="1" ht="15.75">
      <c r="A156" s="145"/>
      <c r="B156" s="141"/>
      <c r="C156" s="138">
        <v>27</v>
      </c>
      <c r="D156" s="141" t="s">
        <v>1572</v>
      </c>
      <c r="E156" s="145"/>
      <c r="F156" s="162"/>
      <c r="G156" s="145"/>
      <c r="H156" s="162"/>
      <c r="I156" s="145"/>
      <c r="J156" s="162"/>
      <c r="K156" s="138">
        <v>27</v>
      </c>
      <c r="L156" s="141" t="s">
        <v>1573</v>
      </c>
      <c r="M156" s="145"/>
      <c r="N156" s="148"/>
      <c r="O156" s="145"/>
      <c r="P156" s="162"/>
      <c r="Q156" s="145"/>
      <c r="R156" s="162"/>
      <c r="S156" s="145"/>
      <c r="T156" s="162"/>
      <c r="U156" s="138">
        <v>27</v>
      </c>
      <c r="V156" s="141" t="s">
        <v>1574</v>
      </c>
      <c r="W156" s="145"/>
      <c r="X156" s="162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</row>
    <row r="157" spans="1:55" s="123" customFormat="1" ht="15.75">
      <c r="A157" s="145"/>
      <c r="B157" s="141"/>
      <c r="C157" s="145">
        <v>28</v>
      </c>
      <c r="D157" s="141" t="s">
        <v>1575</v>
      </c>
      <c r="E157" s="145"/>
      <c r="F157" s="162"/>
      <c r="G157" s="145"/>
      <c r="H157" s="162"/>
      <c r="I157" s="145"/>
      <c r="J157" s="162"/>
      <c r="K157" s="138">
        <v>28</v>
      </c>
      <c r="L157" s="141" t="s">
        <v>1576</v>
      </c>
      <c r="M157" s="145"/>
      <c r="N157" s="148"/>
      <c r="O157" s="145"/>
      <c r="P157" s="162"/>
      <c r="Q157" s="145"/>
      <c r="R157" s="162"/>
      <c r="S157" s="145"/>
      <c r="T157" s="162"/>
      <c r="U157" s="138">
        <v>28</v>
      </c>
      <c r="V157" s="141" t="s">
        <v>1577</v>
      </c>
      <c r="W157" s="145"/>
      <c r="X157" s="162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</row>
    <row r="158" spans="1:55" s="123" customFormat="1" ht="15.75">
      <c r="A158" s="145"/>
      <c r="B158" s="141"/>
      <c r="C158" s="138">
        <v>29</v>
      </c>
      <c r="D158" s="141" t="s">
        <v>1578</v>
      </c>
      <c r="E158" s="145"/>
      <c r="F158" s="162"/>
      <c r="G158" s="145"/>
      <c r="H158" s="162"/>
      <c r="I158" s="145"/>
      <c r="J158" s="162"/>
      <c r="K158" s="138">
        <v>29</v>
      </c>
      <c r="L158" s="141" t="s">
        <v>1579</v>
      </c>
      <c r="M158" s="145"/>
      <c r="N158" s="148"/>
      <c r="O158" s="145"/>
      <c r="P158" s="162"/>
      <c r="Q158" s="145"/>
      <c r="R158" s="162"/>
      <c r="S158" s="145"/>
      <c r="T158" s="162"/>
      <c r="U158" s="138">
        <v>29</v>
      </c>
      <c r="V158" s="141" t="s">
        <v>1580</v>
      </c>
      <c r="W158" s="145"/>
      <c r="X158" s="162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</row>
    <row r="159" spans="1:55" s="123" customFormat="1" ht="15.75">
      <c r="A159" s="145"/>
      <c r="B159" s="141"/>
      <c r="C159" s="138">
        <v>30</v>
      </c>
      <c r="D159" s="141" t="s">
        <v>1581</v>
      </c>
      <c r="E159" s="145"/>
      <c r="F159" s="162"/>
      <c r="G159" s="145"/>
      <c r="H159" s="162"/>
      <c r="I159" s="145"/>
      <c r="J159" s="162"/>
      <c r="K159" s="138">
        <v>30</v>
      </c>
      <c r="L159" s="141" t="s">
        <v>1582</v>
      </c>
      <c r="M159" s="145"/>
      <c r="N159" s="148"/>
      <c r="O159" s="145"/>
      <c r="P159" s="162"/>
      <c r="Q159" s="145"/>
      <c r="R159" s="162"/>
      <c r="S159" s="145"/>
      <c r="T159" s="162"/>
      <c r="U159" s="138">
        <v>30</v>
      </c>
      <c r="V159" s="141" t="s">
        <v>1583</v>
      </c>
      <c r="W159" s="145"/>
      <c r="X159" s="162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</row>
    <row r="160" spans="1:55" s="123" customFormat="1" ht="15.75">
      <c r="A160" s="145"/>
      <c r="B160" s="141"/>
      <c r="C160" s="138">
        <v>31</v>
      </c>
      <c r="D160" s="141" t="s">
        <v>1584</v>
      </c>
      <c r="E160" s="145"/>
      <c r="F160" s="162"/>
      <c r="G160" s="145"/>
      <c r="H160" s="162"/>
      <c r="I160" s="145"/>
      <c r="J160" s="162"/>
      <c r="K160" s="138">
        <v>31</v>
      </c>
      <c r="L160" s="141" t="s">
        <v>1585</v>
      </c>
      <c r="M160" s="145"/>
      <c r="N160" s="148"/>
      <c r="O160" s="145"/>
      <c r="P160" s="162"/>
      <c r="Q160" s="145"/>
      <c r="R160" s="162"/>
      <c r="S160" s="145"/>
      <c r="T160" s="162"/>
      <c r="U160" s="138">
        <v>31</v>
      </c>
      <c r="V160" s="141" t="s">
        <v>1586</v>
      </c>
      <c r="W160" s="145"/>
      <c r="X160" s="162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</row>
    <row r="161" spans="1:55" s="123" customFormat="1" ht="15.75">
      <c r="A161" s="145"/>
      <c r="B161" s="141"/>
      <c r="C161" s="145">
        <v>32</v>
      </c>
      <c r="D161" s="141" t="s">
        <v>1587</v>
      </c>
      <c r="E161" s="145"/>
      <c r="F161" s="162"/>
      <c r="G161" s="145"/>
      <c r="H161" s="162"/>
      <c r="I161" s="145"/>
      <c r="J161" s="162"/>
      <c r="K161" s="138">
        <v>32</v>
      </c>
      <c r="L161" s="141" t="s">
        <v>1588</v>
      </c>
      <c r="M161" s="145"/>
      <c r="N161" s="148"/>
      <c r="O161" s="145"/>
      <c r="P161" s="162"/>
      <c r="Q161" s="145"/>
      <c r="R161" s="162"/>
      <c r="S161" s="145"/>
      <c r="T161" s="162"/>
      <c r="U161" s="138">
        <v>32</v>
      </c>
      <c r="V161" s="141" t="s">
        <v>1589</v>
      </c>
      <c r="W161" s="145"/>
      <c r="X161" s="162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</row>
    <row r="162" spans="1:55" s="123" customFormat="1" ht="15.75">
      <c r="A162" s="145"/>
      <c r="B162" s="141"/>
      <c r="C162" s="138">
        <v>33</v>
      </c>
      <c r="D162" s="141" t="s">
        <v>1590</v>
      </c>
      <c r="E162" s="145"/>
      <c r="F162" s="162"/>
      <c r="G162" s="145"/>
      <c r="H162" s="162"/>
      <c r="I162" s="145"/>
      <c r="J162" s="162"/>
      <c r="K162" s="138">
        <v>33</v>
      </c>
      <c r="L162" s="141" t="s">
        <v>1591</v>
      </c>
      <c r="M162" s="145"/>
      <c r="N162" s="148"/>
      <c r="O162" s="145"/>
      <c r="P162" s="162"/>
      <c r="Q162" s="145"/>
      <c r="R162" s="162"/>
      <c r="S162" s="145"/>
      <c r="T162" s="162"/>
      <c r="U162" s="138">
        <v>33</v>
      </c>
      <c r="V162" s="141" t="s">
        <v>1592</v>
      </c>
      <c r="W162" s="145"/>
      <c r="X162" s="162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</row>
    <row r="163" spans="1:55" s="123" customFormat="1" ht="15.75">
      <c r="A163" s="145"/>
      <c r="B163" s="141"/>
      <c r="C163" s="138">
        <v>34</v>
      </c>
      <c r="D163" s="141" t="s">
        <v>1593</v>
      </c>
      <c r="E163" s="145"/>
      <c r="F163" s="162"/>
      <c r="G163" s="145"/>
      <c r="H163" s="162"/>
      <c r="I163" s="145"/>
      <c r="J163" s="162"/>
      <c r="K163" s="138">
        <v>34</v>
      </c>
      <c r="L163" s="141" t="s">
        <v>1594</v>
      </c>
      <c r="M163" s="145"/>
      <c r="N163" s="148"/>
      <c r="O163" s="145"/>
      <c r="P163" s="162"/>
      <c r="Q163" s="145"/>
      <c r="R163" s="162"/>
      <c r="S163" s="145"/>
      <c r="T163" s="162"/>
      <c r="U163" s="138">
        <v>34</v>
      </c>
      <c r="V163" s="141" t="s">
        <v>1595</v>
      </c>
      <c r="W163" s="145"/>
      <c r="X163" s="162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</row>
    <row r="164" spans="1:55" s="123" customFormat="1" ht="15.75">
      <c r="A164" s="145"/>
      <c r="B164" s="141"/>
      <c r="C164" s="138">
        <v>35</v>
      </c>
      <c r="D164" s="141" t="s">
        <v>1596</v>
      </c>
      <c r="E164" s="145"/>
      <c r="F164" s="162"/>
      <c r="G164" s="145"/>
      <c r="H164" s="162"/>
      <c r="I164" s="145"/>
      <c r="J164" s="162"/>
      <c r="K164" s="138">
        <v>35</v>
      </c>
      <c r="L164" s="141" t="s">
        <v>1597</v>
      </c>
      <c r="M164" s="145"/>
      <c r="N164" s="148"/>
      <c r="O164" s="145"/>
      <c r="P164" s="162"/>
      <c r="Q164" s="145"/>
      <c r="R164" s="162"/>
      <c r="S164" s="145"/>
      <c r="T164" s="162"/>
      <c r="U164" s="138">
        <v>35</v>
      </c>
      <c r="V164" s="141" t="s">
        <v>1598</v>
      </c>
      <c r="W164" s="145"/>
      <c r="X164" s="162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</row>
    <row r="165" spans="1:55" s="123" customFormat="1" ht="15.75">
      <c r="A165" s="145"/>
      <c r="B165" s="141"/>
      <c r="C165" s="145">
        <v>36</v>
      </c>
      <c r="D165" s="141" t="s">
        <v>1599</v>
      </c>
      <c r="E165" s="145"/>
      <c r="F165" s="162"/>
      <c r="G165" s="145"/>
      <c r="H165" s="162"/>
      <c r="I165" s="145"/>
      <c r="J165" s="162"/>
      <c r="K165" s="138">
        <v>36</v>
      </c>
      <c r="L165" s="141" t="s">
        <v>1600</v>
      </c>
      <c r="M165" s="145"/>
      <c r="N165" s="148"/>
      <c r="O165" s="145"/>
      <c r="P165" s="162"/>
      <c r="Q165" s="145"/>
      <c r="R165" s="162"/>
      <c r="S165" s="145"/>
      <c r="T165" s="162"/>
      <c r="U165" s="138">
        <v>36</v>
      </c>
      <c r="V165" s="141" t="s">
        <v>1601</v>
      </c>
      <c r="W165" s="145"/>
      <c r="X165" s="162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</row>
    <row r="166" spans="1:55" s="123" customFormat="1" ht="15.75">
      <c r="A166" s="145"/>
      <c r="B166" s="141"/>
      <c r="C166" s="138">
        <v>37</v>
      </c>
      <c r="D166" s="141" t="s">
        <v>1602</v>
      </c>
      <c r="E166" s="145"/>
      <c r="F166" s="162"/>
      <c r="G166" s="145"/>
      <c r="H166" s="162"/>
      <c r="I166" s="145"/>
      <c r="J166" s="162"/>
      <c r="K166" s="138">
        <v>37</v>
      </c>
      <c r="L166" s="141" t="s">
        <v>1603</v>
      </c>
      <c r="M166" s="145"/>
      <c r="N166" s="148"/>
      <c r="O166" s="145"/>
      <c r="P166" s="162"/>
      <c r="Q166" s="145"/>
      <c r="R166" s="162"/>
      <c r="S166" s="145"/>
      <c r="T166" s="162"/>
      <c r="U166" s="138">
        <v>37</v>
      </c>
      <c r="V166" s="141" t="s">
        <v>1604</v>
      </c>
      <c r="W166" s="145"/>
      <c r="X166" s="162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</row>
    <row r="167" spans="1:55" s="123" customFormat="1" ht="15.75">
      <c r="A167" s="145"/>
      <c r="B167" s="141"/>
      <c r="C167" s="138">
        <v>38</v>
      </c>
      <c r="D167" s="141" t="s">
        <v>1605</v>
      </c>
      <c r="E167" s="145"/>
      <c r="F167" s="162"/>
      <c r="G167" s="145"/>
      <c r="H167" s="162"/>
      <c r="I167" s="145"/>
      <c r="J167" s="162"/>
      <c r="K167" s="138">
        <v>38</v>
      </c>
      <c r="L167" s="162" t="s">
        <v>1606</v>
      </c>
      <c r="M167" s="145"/>
      <c r="N167" s="148"/>
      <c r="O167" s="145"/>
      <c r="P167" s="162"/>
      <c r="Q167" s="145"/>
      <c r="R167" s="162"/>
      <c r="S167" s="145"/>
      <c r="T167" s="162"/>
      <c r="U167" s="138">
        <v>38</v>
      </c>
      <c r="V167" s="141" t="s">
        <v>1607</v>
      </c>
      <c r="W167" s="145"/>
      <c r="X167" s="162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</row>
    <row r="168" spans="1:55" s="123" customFormat="1" ht="15.75">
      <c r="A168" s="145"/>
      <c r="B168" s="141"/>
      <c r="C168" s="138">
        <v>39</v>
      </c>
      <c r="D168" s="141" t="s">
        <v>1608</v>
      </c>
      <c r="E168" s="145"/>
      <c r="F168" s="162"/>
      <c r="G168" s="145"/>
      <c r="H168" s="162"/>
      <c r="I168" s="145"/>
      <c r="J168" s="162"/>
      <c r="K168" s="138">
        <v>39</v>
      </c>
      <c r="L168" s="162" t="s">
        <v>1609</v>
      </c>
      <c r="M168" s="145"/>
      <c r="N168" s="148"/>
      <c r="O168" s="145"/>
      <c r="P168" s="162"/>
      <c r="Q168" s="145"/>
      <c r="R168" s="162"/>
      <c r="S168" s="145"/>
      <c r="T168" s="162"/>
      <c r="U168" s="138">
        <v>39</v>
      </c>
      <c r="V168" s="141" t="s">
        <v>1610</v>
      </c>
      <c r="W168" s="145"/>
      <c r="X168" s="162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</row>
    <row r="169" spans="1:55" s="123" customFormat="1" ht="15.75">
      <c r="A169" s="145"/>
      <c r="B169" s="141"/>
      <c r="C169" s="145">
        <v>40</v>
      </c>
      <c r="D169" s="141" t="s">
        <v>1611</v>
      </c>
      <c r="E169" s="145"/>
      <c r="F169" s="162"/>
      <c r="G169" s="145"/>
      <c r="H169" s="162"/>
      <c r="I169" s="145"/>
      <c r="J169" s="162"/>
      <c r="K169" s="138">
        <v>40</v>
      </c>
      <c r="L169" s="162" t="s">
        <v>1612</v>
      </c>
      <c r="M169" s="145"/>
      <c r="N169" s="148"/>
      <c r="O169" s="145"/>
      <c r="P169" s="162"/>
      <c r="Q169" s="145"/>
      <c r="R169" s="162"/>
      <c r="S169" s="145"/>
      <c r="T169" s="162"/>
      <c r="U169" s="138">
        <v>40</v>
      </c>
      <c r="V169" s="141" t="s">
        <v>1613</v>
      </c>
      <c r="W169" s="145"/>
      <c r="X169" s="162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</row>
    <row r="170" spans="1:55" s="123" customFormat="1" ht="15.75">
      <c r="A170" s="145"/>
      <c r="B170" s="141"/>
      <c r="C170" s="138">
        <v>41</v>
      </c>
      <c r="D170" s="141" t="s">
        <v>1614</v>
      </c>
      <c r="E170" s="145"/>
      <c r="F170" s="162"/>
      <c r="G170" s="145"/>
      <c r="H170" s="162"/>
      <c r="I170" s="145"/>
      <c r="J170" s="162"/>
      <c r="K170" s="138">
        <v>41</v>
      </c>
      <c r="L170" s="162" t="s">
        <v>1615</v>
      </c>
      <c r="M170" s="145"/>
      <c r="N170" s="148"/>
      <c r="O170" s="145"/>
      <c r="P170" s="162"/>
      <c r="Q170" s="145"/>
      <c r="R170" s="162"/>
      <c r="S170" s="145"/>
      <c r="T170" s="162"/>
      <c r="U170" s="138">
        <v>41</v>
      </c>
      <c r="V170" s="141" t="s">
        <v>1616</v>
      </c>
      <c r="W170" s="145"/>
      <c r="X170" s="162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</row>
    <row r="171" spans="1:55" s="123" customFormat="1" ht="15.75">
      <c r="A171" s="145"/>
      <c r="B171" s="141"/>
      <c r="C171" s="138">
        <v>42</v>
      </c>
      <c r="D171" s="141" t="s">
        <v>1617</v>
      </c>
      <c r="E171" s="145"/>
      <c r="F171" s="162"/>
      <c r="G171" s="145"/>
      <c r="H171" s="162"/>
      <c r="I171" s="145"/>
      <c r="J171" s="162"/>
      <c r="K171" s="138">
        <v>42</v>
      </c>
      <c r="L171" s="162" t="s">
        <v>1618</v>
      </c>
      <c r="M171" s="145"/>
      <c r="N171" s="148"/>
      <c r="O171" s="145"/>
      <c r="P171" s="162"/>
      <c r="Q171" s="145"/>
      <c r="R171" s="162"/>
      <c r="S171" s="145"/>
      <c r="T171" s="162"/>
      <c r="U171" s="138">
        <v>42</v>
      </c>
      <c r="V171" s="141" t="s">
        <v>1619</v>
      </c>
      <c r="W171" s="145"/>
      <c r="X171" s="162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</row>
    <row r="172" spans="1:55" s="123" customFormat="1" ht="15.75">
      <c r="A172" s="145"/>
      <c r="B172" s="141"/>
      <c r="C172" s="138">
        <v>43</v>
      </c>
      <c r="D172" s="141" t="s">
        <v>1620</v>
      </c>
      <c r="E172" s="145"/>
      <c r="F172" s="162"/>
      <c r="G172" s="145"/>
      <c r="H172" s="162"/>
      <c r="I172" s="145"/>
      <c r="J172" s="162"/>
      <c r="K172" s="138">
        <v>43</v>
      </c>
      <c r="L172" s="162" t="s">
        <v>1621</v>
      </c>
      <c r="M172" s="145"/>
      <c r="N172" s="148"/>
      <c r="O172" s="145"/>
      <c r="P172" s="162"/>
      <c r="Q172" s="145"/>
      <c r="R172" s="162"/>
      <c r="S172" s="145"/>
      <c r="T172" s="162"/>
      <c r="U172" s="138">
        <v>43</v>
      </c>
      <c r="V172" s="141" t="s">
        <v>1622</v>
      </c>
      <c r="W172" s="145"/>
      <c r="X172" s="162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</row>
    <row r="173" spans="1:55" s="123" customFormat="1" ht="15.75">
      <c r="A173" s="145"/>
      <c r="B173" s="141"/>
      <c r="C173" s="145">
        <v>44</v>
      </c>
      <c r="D173" s="141" t="s">
        <v>1623</v>
      </c>
      <c r="E173" s="145"/>
      <c r="F173" s="162"/>
      <c r="G173" s="145"/>
      <c r="H173" s="162"/>
      <c r="I173" s="145"/>
      <c r="J173" s="162"/>
      <c r="K173" s="138">
        <v>44</v>
      </c>
      <c r="L173" s="162" t="s">
        <v>1624</v>
      </c>
      <c r="M173" s="145"/>
      <c r="N173" s="148"/>
      <c r="O173" s="145"/>
      <c r="P173" s="162"/>
      <c r="Q173" s="145"/>
      <c r="R173" s="162"/>
      <c r="S173" s="145"/>
      <c r="T173" s="162"/>
      <c r="U173" s="138">
        <v>44</v>
      </c>
      <c r="V173" s="141" t="s">
        <v>1625</v>
      </c>
      <c r="W173" s="145"/>
      <c r="X173" s="162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</row>
    <row r="174" spans="1:55" s="123" customFormat="1" ht="15.75">
      <c r="A174" s="145"/>
      <c r="B174" s="141"/>
      <c r="C174" s="145">
        <v>45</v>
      </c>
      <c r="D174" s="162" t="s">
        <v>1626</v>
      </c>
      <c r="E174" s="145"/>
      <c r="F174" s="162"/>
      <c r="G174" s="145"/>
      <c r="H174" s="162"/>
      <c r="I174" s="145"/>
      <c r="J174" s="162"/>
      <c r="K174" s="138">
        <v>45</v>
      </c>
      <c r="L174" s="162" t="s">
        <v>1627</v>
      </c>
      <c r="M174" s="145"/>
      <c r="N174" s="148"/>
      <c r="O174" s="145"/>
      <c r="P174" s="162"/>
      <c r="Q174" s="145"/>
      <c r="R174" s="162"/>
      <c r="S174" s="145"/>
      <c r="T174" s="162"/>
      <c r="U174" s="138">
        <v>45</v>
      </c>
      <c r="V174" s="141" t="s">
        <v>1628</v>
      </c>
      <c r="W174" s="145"/>
      <c r="X174" s="162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</row>
    <row r="175" spans="1:55" s="123" customFormat="1" ht="15.75">
      <c r="A175" s="145"/>
      <c r="B175" s="141"/>
      <c r="C175" s="145"/>
      <c r="D175" s="162"/>
      <c r="E175" s="145"/>
      <c r="F175" s="162"/>
      <c r="G175" s="145"/>
      <c r="H175" s="162"/>
      <c r="I175" s="145"/>
      <c r="J175" s="162"/>
      <c r="K175" s="138">
        <v>46</v>
      </c>
      <c r="L175" s="162" t="s">
        <v>1629</v>
      </c>
      <c r="M175" s="145"/>
      <c r="N175" s="148"/>
      <c r="O175" s="145"/>
      <c r="P175" s="162"/>
      <c r="Q175" s="145"/>
      <c r="R175" s="162"/>
      <c r="S175" s="145"/>
      <c r="T175" s="162"/>
      <c r="U175" s="138">
        <v>46</v>
      </c>
      <c r="V175" s="141" t="s">
        <v>1630</v>
      </c>
      <c r="W175" s="145"/>
      <c r="X175" s="162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</row>
    <row r="176" spans="1:55" s="123" customFormat="1" ht="15.75">
      <c r="A176" s="145"/>
      <c r="B176" s="141"/>
      <c r="C176" s="145"/>
      <c r="D176" s="162"/>
      <c r="E176" s="145"/>
      <c r="F176" s="162"/>
      <c r="G176" s="145"/>
      <c r="H176" s="162"/>
      <c r="I176" s="145"/>
      <c r="J176" s="162"/>
      <c r="K176" s="138">
        <v>47</v>
      </c>
      <c r="L176" s="162" t="s">
        <v>1631</v>
      </c>
      <c r="M176" s="145"/>
      <c r="N176" s="148"/>
      <c r="O176" s="145"/>
      <c r="P176" s="162"/>
      <c r="Q176" s="145"/>
      <c r="R176" s="162"/>
      <c r="S176" s="145"/>
      <c r="T176" s="162"/>
      <c r="U176" s="138"/>
      <c r="V176" s="141"/>
      <c r="W176" s="145"/>
      <c r="X176" s="162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</row>
    <row r="177" spans="1:55" s="123" customFormat="1" ht="15.75">
      <c r="A177" s="145"/>
      <c r="B177" s="141"/>
      <c r="C177" s="145"/>
      <c r="D177" s="162"/>
      <c r="E177" s="145"/>
      <c r="F177" s="162"/>
      <c r="G177" s="145"/>
      <c r="H177" s="162"/>
      <c r="I177" s="145"/>
      <c r="J177" s="162"/>
      <c r="K177" s="138">
        <v>48</v>
      </c>
      <c r="L177" s="162" t="s">
        <v>1632</v>
      </c>
      <c r="M177" s="145"/>
      <c r="N177" s="148"/>
      <c r="O177" s="145"/>
      <c r="P177" s="162"/>
      <c r="Q177" s="145"/>
      <c r="R177" s="162"/>
      <c r="S177" s="145"/>
      <c r="T177" s="162"/>
      <c r="U177" s="138"/>
      <c r="V177" s="141"/>
      <c r="W177" s="145"/>
      <c r="X177" s="162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</row>
    <row r="178" spans="1:55" s="123" customFormat="1" ht="15.75">
      <c r="A178" s="145"/>
      <c r="B178" s="141"/>
      <c r="C178" s="145"/>
      <c r="D178" s="162"/>
      <c r="E178" s="145"/>
      <c r="F178" s="162"/>
      <c r="G178" s="145"/>
      <c r="H178" s="162"/>
      <c r="I178" s="145"/>
      <c r="J178" s="162"/>
      <c r="K178" s="138">
        <v>49</v>
      </c>
      <c r="L178" s="162" t="s">
        <v>1633</v>
      </c>
      <c r="M178" s="145"/>
      <c r="N178" s="148"/>
      <c r="O178" s="145"/>
      <c r="P178" s="162"/>
      <c r="Q178" s="145"/>
      <c r="R178" s="162"/>
      <c r="S178" s="145"/>
      <c r="T178" s="162"/>
      <c r="U178" s="138"/>
      <c r="V178" s="141"/>
      <c r="W178" s="145"/>
      <c r="X178" s="162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</row>
    <row r="179" spans="1:55" s="123" customFormat="1" ht="15.75">
      <c r="A179" s="145"/>
      <c r="B179" s="141"/>
      <c r="C179" s="145"/>
      <c r="D179" s="162"/>
      <c r="E179" s="145"/>
      <c r="F179" s="162"/>
      <c r="G179" s="145"/>
      <c r="H179" s="162"/>
      <c r="I179" s="145"/>
      <c r="J179" s="162"/>
      <c r="K179" s="138">
        <v>50</v>
      </c>
      <c r="L179" s="162" t="s">
        <v>1634</v>
      </c>
      <c r="M179" s="145"/>
      <c r="N179" s="148"/>
      <c r="O179" s="145"/>
      <c r="P179" s="162"/>
      <c r="Q179" s="145"/>
      <c r="R179" s="162"/>
      <c r="S179" s="145"/>
      <c r="T179" s="162"/>
      <c r="U179" s="138"/>
      <c r="V179" s="141"/>
      <c r="W179" s="145"/>
      <c r="X179" s="162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</row>
    <row r="180" spans="1:55" s="123" customFormat="1" ht="15.75">
      <c r="A180" s="145"/>
      <c r="B180" s="141"/>
      <c r="C180" s="145"/>
      <c r="D180" s="162"/>
      <c r="E180" s="145"/>
      <c r="F180" s="162"/>
      <c r="G180" s="145"/>
      <c r="H180" s="162"/>
      <c r="I180" s="145"/>
      <c r="J180" s="162"/>
      <c r="K180" s="138">
        <v>51</v>
      </c>
      <c r="L180" s="162" t="s">
        <v>1635</v>
      </c>
      <c r="M180" s="145"/>
      <c r="N180" s="148"/>
      <c r="O180" s="145"/>
      <c r="P180" s="162"/>
      <c r="Q180" s="145"/>
      <c r="R180" s="162"/>
      <c r="S180" s="145"/>
      <c r="T180" s="162"/>
      <c r="U180" s="138"/>
      <c r="V180" s="141"/>
      <c r="W180" s="145"/>
      <c r="X180" s="162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</row>
    <row r="181" spans="1:55" s="123" customFormat="1" ht="15.75">
      <c r="A181" s="145"/>
      <c r="B181" s="141"/>
      <c r="C181" s="145"/>
      <c r="D181" s="162"/>
      <c r="E181" s="145"/>
      <c r="F181" s="162"/>
      <c r="G181" s="145"/>
      <c r="H181" s="162"/>
      <c r="I181" s="145"/>
      <c r="J181" s="162"/>
      <c r="K181" s="138">
        <v>52</v>
      </c>
      <c r="L181" s="162" t="s">
        <v>1636</v>
      </c>
      <c r="M181" s="145"/>
      <c r="N181" s="148"/>
      <c r="O181" s="145"/>
      <c r="P181" s="162"/>
      <c r="Q181" s="145"/>
      <c r="R181" s="162"/>
      <c r="S181" s="145"/>
      <c r="T181" s="162"/>
      <c r="U181" s="138"/>
      <c r="V181" s="141"/>
      <c r="W181" s="145"/>
      <c r="X181" s="162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</row>
    <row r="182" spans="1:55" s="123" customFormat="1" ht="15.75">
      <c r="A182" s="145"/>
      <c r="B182" s="141"/>
      <c r="C182" s="145"/>
      <c r="D182" s="162"/>
      <c r="E182" s="145"/>
      <c r="F182" s="162"/>
      <c r="G182" s="145"/>
      <c r="H182" s="162"/>
      <c r="I182" s="145"/>
      <c r="J182" s="162"/>
      <c r="K182" s="138">
        <v>53</v>
      </c>
      <c r="L182" s="162" t="s">
        <v>1637</v>
      </c>
      <c r="M182" s="145"/>
      <c r="N182" s="148"/>
      <c r="O182" s="145"/>
      <c r="P182" s="162"/>
      <c r="Q182" s="145"/>
      <c r="R182" s="162"/>
      <c r="S182" s="145"/>
      <c r="T182" s="162"/>
      <c r="U182" s="138"/>
      <c r="V182" s="141"/>
      <c r="W182" s="145"/>
      <c r="X182" s="162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</row>
    <row r="183" spans="1:55" s="123" customFormat="1" ht="15.75">
      <c r="A183" s="145"/>
      <c r="B183" s="141"/>
      <c r="C183" s="145"/>
      <c r="D183" s="162"/>
      <c r="E183" s="145"/>
      <c r="F183" s="162"/>
      <c r="G183" s="145"/>
      <c r="H183" s="162"/>
      <c r="I183" s="145"/>
      <c r="J183" s="162"/>
      <c r="K183" s="138">
        <v>54</v>
      </c>
      <c r="L183" s="162" t="s">
        <v>1638</v>
      </c>
      <c r="M183" s="145"/>
      <c r="N183" s="148"/>
      <c r="O183" s="145"/>
      <c r="P183" s="162"/>
      <c r="Q183" s="145"/>
      <c r="R183" s="162"/>
      <c r="S183" s="145"/>
      <c r="T183" s="162"/>
      <c r="U183" s="138"/>
      <c r="V183" s="141"/>
      <c r="W183" s="145"/>
      <c r="X183" s="162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</row>
    <row r="184" spans="1:55" s="123" customFormat="1" ht="15.75">
      <c r="A184" s="145"/>
      <c r="B184" s="141"/>
      <c r="C184" s="145"/>
      <c r="D184" s="162"/>
      <c r="E184" s="145"/>
      <c r="F184" s="162"/>
      <c r="G184" s="145"/>
      <c r="H184" s="162"/>
      <c r="I184" s="145"/>
      <c r="J184" s="162"/>
      <c r="K184" s="138">
        <v>55</v>
      </c>
      <c r="L184" s="162" t="s">
        <v>1639</v>
      </c>
      <c r="M184" s="145"/>
      <c r="N184" s="148"/>
      <c r="O184" s="145"/>
      <c r="P184" s="162"/>
      <c r="Q184" s="145"/>
      <c r="R184" s="162"/>
      <c r="S184" s="145"/>
      <c r="T184" s="162"/>
      <c r="U184" s="138"/>
      <c r="V184" s="141"/>
      <c r="W184" s="145"/>
      <c r="X184" s="162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</row>
    <row r="185" spans="1:55" s="123" customFormat="1" ht="15.75">
      <c r="A185" s="145"/>
      <c r="B185" s="141"/>
      <c r="C185" s="145"/>
      <c r="D185" s="162"/>
      <c r="E185" s="145"/>
      <c r="F185" s="162"/>
      <c r="G185" s="145"/>
      <c r="H185" s="162"/>
      <c r="I185" s="145"/>
      <c r="J185" s="162"/>
      <c r="K185" s="138">
        <v>56</v>
      </c>
      <c r="L185" s="162" t="s">
        <v>1640</v>
      </c>
      <c r="M185" s="145"/>
      <c r="N185" s="148"/>
      <c r="O185" s="145"/>
      <c r="P185" s="162"/>
      <c r="Q185" s="145"/>
      <c r="R185" s="162"/>
      <c r="S185" s="145"/>
      <c r="T185" s="162"/>
      <c r="U185" s="138"/>
      <c r="V185" s="141"/>
      <c r="W185" s="145"/>
      <c r="X185" s="162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</row>
    <row r="186" spans="1:55" s="123" customFormat="1" ht="15.75">
      <c r="A186" s="145"/>
      <c r="B186" s="141"/>
      <c r="C186" s="145"/>
      <c r="D186" s="162"/>
      <c r="E186" s="145"/>
      <c r="F186" s="162"/>
      <c r="G186" s="145"/>
      <c r="H186" s="162"/>
      <c r="I186" s="145"/>
      <c r="J186" s="162"/>
      <c r="K186" s="138">
        <v>57</v>
      </c>
      <c r="L186" s="162" t="s">
        <v>1641</v>
      </c>
      <c r="M186" s="145"/>
      <c r="N186" s="148"/>
      <c r="O186" s="145"/>
      <c r="P186" s="162"/>
      <c r="Q186" s="145"/>
      <c r="R186" s="162"/>
      <c r="S186" s="145"/>
      <c r="T186" s="162"/>
      <c r="U186" s="138"/>
      <c r="V186" s="141"/>
      <c r="W186" s="145"/>
      <c r="X186" s="162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</row>
    <row r="187" spans="1:55" s="123" customFormat="1" ht="15.75">
      <c r="A187" s="145"/>
      <c r="B187" s="141"/>
      <c r="C187" s="145"/>
      <c r="D187" s="162"/>
      <c r="E187" s="145"/>
      <c r="F187" s="162"/>
      <c r="G187" s="145"/>
      <c r="H187" s="162"/>
      <c r="I187" s="145"/>
      <c r="J187" s="162"/>
      <c r="K187" s="138">
        <v>58</v>
      </c>
      <c r="L187" s="162" t="s">
        <v>1642</v>
      </c>
      <c r="M187" s="145"/>
      <c r="N187" s="148"/>
      <c r="O187" s="145"/>
      <c r="P187" s="162"/>
      <c r="Q187" s="145"/>
      <c r="R187" s="162"/>
      <c r="S187" s="145"/>
      <c r="T187" s="162"/>
      <c r="U187" s="138"/>
      <c r="V187" s="141"/>
      <c r="W187" s="145"/>
      <c r="X187" s="162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</row>
    <row r="188" spans="1:55" s="123" customFormat="1" ht="15.75">
      <c r="A188" s="145"/>
      <c r="B188" s="163"/>
      <c r="C188" s="145"/>
      <c r="D188" s="162"/>
      <c r="E188" s="145"/>
      <c r="F188" s="162"/>
      <c r="G188" s="145"/>
      <c r="H188" s="162"/>
      <c r="I188" s="145"/>
      <c r="J188" s="162"/>
      <c r="K188" s="138">
        <v>59</v>
      </c>
      <c r="L188" s="162" t="s">
        <v>1643</v>
      </c>
      <c r="M188" s="145"/>
      <c r="N188" s="148"/>
      <c r="O188" s="145"/>
      <c r="P188" s="162"/>
      <c r="Q188" s="145"/>
      <c r="R188" s="162"/>
      <c r="S188" s="145"/>
      <c r="T188" s="162"/>
      <c r="U188" s="138"/>
      <c r="V188" s="141"/>
      <c r="W188" s="145"/>
      <c r="X188" s="162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</row>
    <row r="189" spans="1:55" s="123" customFormat="1" ht="15.75">
      <c r="A189" s="145"/>
      <c r="B189" s="163"/>
      <c r="C189" s="145"/>
      <c r="D189" s="162"/>
      <c r="E189" s="145"/>
      <c r="F189" s="162"/>
      <c r="G189" s="145"/>
      <c r="H189" s="162"/>
      <c r="I189" s="145"/>
      <c r="J189" s="162"/>
      <c r="K189" s="138">
        <v>60</v>
      </c>
      <c r="L189" s="162" t="s">
        <v>1644</v>
      </c>
      <c r="M189" s="145"/>
      <c r="N189" s="148"/>
      <c r="O189" s="145"/>
      <c r="P189" s="162"/>
      <c r="Q189" s="145"/>
      <c r="R189" s="162"/>
      <c r="S189" s="145"/>
      <c r="T189" s="162"/>
      <c r="U189" s="138"/>
      <c r="V189" s="141"/>
      <c r="W189" s="145"/>
      <c r="X189" s="162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</row>
    <row r="190" spans="1:55" s="123" customFormat="1" ht="15.75">
      <c r="A190" s="145"/>
      <c r="B190" s="163"/>
      <c r="C190" s="145"/>
      <c r="D190" s="162"/>
      <c r="E190" s="145"/>
      <c r="F190" s="162"/>
      <c r="G190" s="145"/>
      <c r="H190" s="162"/>
      <c r="I190" s="145"/>
      <c r="J190" s="162"/>
      <c r="K190" s="138">
        <v>61</v>
      </c>
      <c r="L190" s="162" t="s">
        <v>1645</v>
      </c>
      <c r="M190" s="145"/>
      <c r="N190" s="148"/>
      <c r="O190" s="145"/>
      <c r="P190" s="162"/>
      <c r="Q190" s="145"/>
      <c r="R190" s="162"/>
      <c r="S190" s="145"/>
      <c r="T190" s="162"/>
      <c r="U190" s="138"/>
      <c r="V190" s="141"/>
      <c r="W190" s="145"/>
      <c r="X190" s="162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</row>
    <row r="191" spans="1:55" s="123" customFormat="1" ht="15.75">
      <c r="A191" s="145"/>
      <c r="B191" s="163"/>
      <c r="C191" s="145"/>
      <c r="D191" s="162"/>
      <c r="E191" s="145"/>
      <c r="F191" s="162"/>
      <c r="G191" s="145"/>
      <c r="H191" s="162"/>
      <c r="I191" s="145"/>
      <c r="J191" s="162"/>
      <c r="K191" s="138">
        <v>62</v>
      </c>
      <c r="L191" s="162" t="s">
        <v>1646</v>
      </c>
      <c r="M191" s="145"/>
      <c r="N191" s="148"/>
      <c r="O191" s="145"/>
      <c r="P191" s="162"/>
      <c r="Q191" s="145"/>
      <c r="R191" s="162"/>
      <c r="S191" s="145"/>
      <c r="T191" s="162"/>
      <c r="U191" s="138"/>
      <c r="V191" s="141"/>
      <c r="W191" s="145"/>
      <c r="X191" s="162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</row>
    <row r="192" spans="1:55" s="123" customFormat="1" ht="15.75">
      <c r="A192" s="145"/>
      <c r="B192" s="163"/>
      <c r="C192" s="145"/>
      <c r="D192" s="162"/>
      <c r="E192" s="145"/>
      <c r="F192" s="162"/>
      <c r="G192" s="145"/>
      <c r="H192" s="162"/>
      <c r="I192" s="145"/>
      <c r="J192" s="162"/>
      <c r="K192" s="138">
        <v>63</v>
      </c>
      <c r="L192" s="162" t="s">
        <v>1647</v>
      </c>
      <c r="M192" s="145"/>
      <c r="N192" s="148"/>
      <c r="O192" s="145"/>
      <c r="P192" s="162"/>
      <c r="Q192" s="145"/>
      <c r="R192" s="162"/>
      <c r="S192" s="145"/>
      <c r="T192" s="162"/>
      <c r="U192" s="138"/>
      <c r="V192" s="141"/>
      <c r="W192" s="145"/>
      <c r="X192" s="162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</row>
    <row r="193" spans="1:55" s="123" customFormat="1" ht="15.75">
      <c r="A193" s="145"/>
      <c r="B193" s="163"/>
      <c r="C193" s="145"/>
      <c r="D193" s="162"/>
      <c r="E193" s="145"/>
      <c r="F193" s="162"/>
      <c r="G193" s="145"/>
      <c r="H193" s="162"/>
      <c r="I193" s="145"/>
      <c r="J193" s="162"/>
      <c r="K193" s="138">
        <v>64</v>
      </c>
      <c r="L193" s="162" t="s">
        <v>1648</v>
      </c>
      <c r="M193" s="145"/>
      <c r="N193" s="148"/>
      <c r="O193" s="145"/>
      <c r="P193" s="162"/>
      <c r="Q193" s="145"/>
      <c r="R193" s="162"/>
      <c r="S193" s="145"/>
      <c r="T193" s="162"/>
      <c r="U193" s="138"/>
      <c r="V193" s="141"/>
      <c r="W193" s="145"/>
      <c r="X193" s="162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</row>
    <row r="194" spans="1:55" s="123" customFormat="1" ht="15.75">
      <c r="A194" s="145"/>
      <c r="B194" s="163"/>
      <c r="C194" s="145"/>
      <c r="D194" s="162"/>
      <c r="E194" s="145"/>
      <c r="F194" s="162"/>
      <c r="G194" s="145"/>
      <c r="H194" s="162"/>
      <c r="I194" s="145"/>
      <c r="J194" s="162"/>
      <c r="K194" s="138">
        <v>65</v>
      </c>
      <c r="L194" s="162" t="s">
        <v>1649</v>
      </c>
      <c r="M194" s="145"/>
      <c r="N194" s="148"/>
      <c r="O194" s="145"/>
      <c r="P194" s="162"/>
      <c r="Q194" s="145"/>
      <c r="R194" s="162"/>
      <c r="S194" s="145"/>
      <c r="T194" s="162"/>
      <c r="U194" s="138"/>
      <c r="V194" s="141"/>
      <c r="W194" s="145"/>
      <c r="X194" s="162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</row>
    <row r="195" spans="1:55" s="123" customFormat="1" ht="15.75">
      <c r="A195" s="145"/>
      <c r="B195" s="163"/>
      <c r="C195" s="145"/>
      <c r="D195" s="162"/>
      <c r="E195" s="145"/>
      <c r="F195" s="162"/>
      <c r="G195" s="145"/>
      <c r="H195" s="162"/>
      <c r="I195" s="145"/>
      <c r="J195" s="162"/>
      <c r="K195" s="138">
        <v>66</v>
      </c>
      <c r="L195" s="162" t="s">
        <v>1650</v>
      </c>
      <c r="M195" s="145"/>
      <c r="N195" s="148"/>
      <c r="O195" s="145"/>
      <c r="P195" s="162"/>
      <c r="Q195" s="145"/>
      <c r="R195" s="162"/>
      <c r="S195" s="145"/>
      <c r="T195" s="162"/>
      <c r="U195" s="138"/>
      <c r="V195" s="141"/>
      <c r="W195" s="145"/>
      <c r="X195" s="162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</row>
    <row r="196" spans="1:55" s="123" customFormat="1" ht="15.75">
      <c r="A196" s="145"/>
      <c r="B196" s="163"/>
      <c r="C196" s="145"/>
      <c r="D196" s="162"/>
      <c r="E196" s="145"/>
      <c r="F196" s="162"/>
      <c r="G196" s="145"/>
      <c r="H196" s="162"/>
      <c r="I196" s="145"/>
      <c r="J196" s="162"/>
      <c r="K196" s="138">
        <v>67</v>
      </c>
      <c r="L196" s="162" t="s">
        <v>1651</v>
      </c>
      <c r="M196" s="145"/>
      <c r="N196" s="148"/>
      <c r="O196" s="145"/>
      <c r="P196" s="162"/>
      <c r="Q196" s="145"/>
      <c r="R196" s="162"/>
      <c r="S196" s="145"/>
      <c r="T196" s="162"/>
      <c r="U196" s="138"/>
      <c r="V196" s="141"/>
      <c r="W196" s="145"/>
      <c r="X196" s="162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</row>
    <row r="197" spans="1:55" s="123" customFormat="1" ht="15.75">
      <c r="A197" s="145"/>
      <c r="B197" s="163"/>
      <c r="C197" s="145"/>
      <c r="D197" s="162"/>
      <c r="E197" s="145"/>
      <c r="F197" s="162"/>
      <c r="G197" s="145"/>
      <c r="H197" s="162"/>
      <c r="I197" s="145"/>
      <c r="J197" s="162"/>
      <c r="K197" s="138">
        <v>68</v>
      </c>
      <c r="L197" s="162" t="s">
        <v>1652</v>
      </c>
      <c r="M197" s="145"/>
      <c r="N197" s="148"/>
      <c r="O197" s="145"/>
      <c r="P197" s="162"/>
      <c r="Q197" s="145"/>
      <c r="R197" s="162"/>
      <c r="S197" s="145"/>
      <c r="T197" s="162"/>
      <c r="U197" s="138"/>
      <c r="V197" s="141"/>
      <c r="W197" s="145"/>
      <c r="X197" s="162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</row>
    <row r="198" spans="1:55" s="123" customFormat="1" ht="15.75">
      <c r="A198" s="145"/>
      <c r="B198" s="163"/>
      <c r="C198" s="145"/>
      <c r="D198" s="162"/>
      <c r="E198" s="145"/>
      <c r="F198" s="162"/>
      <c r="G198" s="145"/>
      <c r="H198" s="162"/>
      <c r="I198" s="145"/>
      <c r="J198" s="162"/>
      <c r="K198" s="138">
        <v>69</v>
      </c>
      <c r="L198" s="162" t="s">
        <v>1653</v>
      </c>
      <c r="M198" s="145"/>
      <c r="N198" s="148"/>
      <c r="O198" s="145"/>
      <c r="P198" s="162"/>
      <c r="Q198" s="145"/>
      <c r="R198" s="162"/>
      <c r="S198" s="145"/>
      <c r="T198" s="162"/>
      <c r="U198" s="138"/>
      <c r="V198" s="141"/>
      <c r="W198" s="145"/>
      <c r="X198" s="162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</row>
    <row r="199" spans="1:55" s="123" customFormat="1" ht="15.75">
      <c r="A199" s="145"/>
      <c r="B199" s="163"/>
      <c r="C199" s="145"/>
      <c r="D199" s="162"/>
      <c r="E199" s="145"/>
      <c r="F199" s="162"/>
      <c r="G199" s="145"/>
      <c r="H199" s="162"/>
      <c r="I199" s="145"/>
      <c r="J199" s="162"/>
      <c r="K199" s="138">
        <v>70</v>
      </c>
      <c r="L199" s="162" t="s">
        <v>1654</v>
      </c>
      <c r="M199" s="145"/>
      <c r="N199" s="148"/>
      <c r="O199" s="145"/>
      <c r="P199" s="162"/>
      <c r="Q199" s="145"/>
      <c r="R199" s="162"/>
      <c r="S199" s="145"/>
      <c r="T199" s="162"/>
      <c r="U199" s="138"/>
      <c r="V199" s="141"/>
      <c r="W199" s="145"/>
      <c r="X199" s="162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</row>
    <row r="200" spans="1:55" s="123" customFormat="1" ht="15.75">
      <c r="A200" s="145"/>
      <c r="B200" s="163"/>
      <c r="C200" s="145"/>
      <c r="D200" s="162"/>
      <c r="E200" s="145"/>
      <c r="F200" s="162"/>
      <c r="G200" s="145"/>
      <c r="H200" s="162"/>
      <c r="I200" s="145"/>
      <c r="J200" s="162"/>
      <c r="K200" s="138">
        <v>71</v>
      </c>
      <c r="L200" s="162" t="s">
        <v>1655</v>
      </c>
      <c r="M200" s="145"/>
      <c r="N200" s="148"/>
      <c r="O200" s="145"/>
      <c r="P200" s="162"/>
      <c r="Q200" s="145"/>
      <c r="R200" s="162"/>
      <c r="S200" s="145"/>
      <c r="T200" s="162"/>
      <c r="U200" s="138"/>
      <c r="V200" s="141"/>
      <c r="W200" s="145"/>
      <c r="X200" s="162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</row>
    <row r="201" spans="1:55" s="123" customFormat="1" ht="15.75">
      <c r="A201" s="145"/>
      <c r="B201" s="163"/>
      <c r="C201" s="145"/>
      <c r="D201" s="162"/>
      <c r="E201" s="145"/>
      <c r="F201" s="162"/>
      <c r="G201" s="145"/>
      <c r="H201" s="162"/>
      <c r="I201" s="145"/>
      <c r="J201" s="162"/>
      <c r="K201" s="145">
        <v>72</v>
      </c>
      <c r="L201" s="162" t="s">
        <v>1656</v>
      </c>
      <c r="M201" s="145"/>
      <c r="N201" s="148"/>
      <c r="O201" s="145"/>
      <c r="P201" s="162"/>
      <c r="Q201" s="145"/>
      <c r="R201" s="162"/>
      <c r="S201" s="145"/>
      <c r="T201" s="162"/>
      <c r="U201" s="138"/>
      <c r="V201" s="141"/>
      <c r="W201" s="145"/>
      <c r="X201" s="162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</row>
    <row r="202" spans="1:55" s="123" customFormat="1" ht="15.75">
      <c r="A202" s="145"/>
      <c r="B202" s="163"/>
      <c r="C202" s="145"/>
      <c r="D202" s="162"/>
      <c r="E202" s="145"/>
      <c r="F202" s="162"/>
      <c r="G202" s="145"/>
      <c r="H202" s="162"/>
      <c r="I202" s="145"/>
      <c r="J202" s="162"/>
      <c r="K202" s="145">
        <v>73</v>
      </c>
      <c r="L202" s="162" t="s">
        <v>1657</v>
      </c>
      <c r="M202" s="145"/>
      <c r="N202" s="148"/>
      <c r="O202" s="145"/>
      <c r="P202" s="162"/>
      <c r="Q202" s="145"/>
      <c r="R202" s="162"/>
      <c r="S202" s="145"/>
      <c r="T202" s="162"/>
      <c r="U202" s="138"/>
      <c r="V202" s="141"/>
      <c r="W202" s="145"/>
      <c r="X202" s="162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</row>
    <row r="203" spans="1:55" s="123" customFormat="1" ht="15.75">
      <c r="A203" s="145"/>
      <c r="B203" s="163"/>
      <c r="C203" s="145"/>
      <c r="D203" s="162"/>
      <c r="E203" s="145"/>
      <c r="F203" s="162"/>
      <c r="G203" s="145"/>
      <c r="H203" s="162"/>
      <c r="I203" s="145"/>
      <c r="J203" s="162"/>
      <c r="K203" s="145">
        <v>74</v>
      </c>
      <c r="L203" s="162" t="s">
        <v>1658</v>
      </c>
      <c r="M203" s="145"/>
      <c r="N203" s="148"/>
      <c r="O203" s="145"/>
      <c r="P203" s="162"/>
      <c r="Q203" s="145"/>
      <c r="R203" s="162"/>
      <c r="S203" s="145"/>
      <c r="T203" s="162"/>
      <c r="U203" s="138"/>
      <c r="V203" s="141"/>
      <c r="W203" s="145"/>
      <c r="X203" s="162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</row>
    <row r="204" spans="1:55" s="123" customFormat="1" ht="15.75">
      <c r="A204" s="145"/>
      <c r="B204" s="163"/>
      <c r="C204" s="145"/>
      <c r="D204" s="162"/>
      <c r="E204" s="145"/>
      <c r="F204" s="162"/>
      <c r="G204" s="145"/>
      <c r="H204" s="162"/>
      <c r="I204" s="145"/>
      <c r="J204" s="162"/>
      <c r="K204" s="145">
        <v>75</v>
      </c>
      <c r="L204" s="162" t="s">
        <v>1659</v>
      </c>
      <c r="M204" s="145"/>
      <c r="N204" s="148"/>
      <c r="O204" s="145"/>
      <c r="P204" s="162"/>
      <c r="Q204" s="145"/>
      <c r="R204" s="162"/>
      <c r="S204" s="145"/>
      <c r="T204" s="162"/>
      <c r="U204" s="138"/>
      <c r="V204" s="141"/>
      <c r="W204" s="145"/>
      <c r="X204" s="162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</row>
    <row r="205" spans="1:55" s="123" customFormat="1" ht="15.75">
      <c r="A205" s="145"/>
      <c r="B205" s="163"/>
      <c r="C205" s="145"/>
      <c r="D205" s="162"/>
      <c r="E205" s="145"/>
      <c r="F205" s="162"/>
      <c r="G205" s="145"/>
      <c r="H205" s="162"/>
      <c r="I205" s="145"/>
      <c r="J205" s="162"/>
      <c r="K205" s="145">
        <v>76</v>
      </c>
      <c r="L205" s="162" t="s">
        <v>1660</v>
      </c>
      <c r="M205" s="145"/>
      <c r="N205" s="148"/>
      <c r="O205" s="145"/>
      <c r="P205" s="162"/>
      <c r="Q205" s="145"/>
      <c r="R205" s="162"/>
      <c r="S205" s="145"/>
      <c r="T205" s="162"/>
      <c r="U205" s="138"/>
      <c r="V205" s="141"/>
      <c r="W205" s="145"/>
      <c r="X205" s="162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</row>
    <row r="206" spans="1:55" s="123" customFormat="1" ht="15.75">
      <c r="A206" s="145"/>
      <c r="B206" s="163"/>
      <c r="C206" s="145"/>
      <c r="D206" s="162"/>
      <c r="E206" s="145"/>
      <c r="F206" s="162"/>
      <c r="G206" s="145"/>
      <c r="H206" s="162"/>
      <c r="I206" s="145"/>
      <c r="J206" s="162"/>
      <c r="K206" s="145">
        <v>77</v>
      </c>
      <c r="L206" s="162" t="s">
        <v>1661</v>
      </c>
      <c r="M206" s="145"/>
      <c r="N206" s="148"/>
      <c r="O206" s="145"/>
      <c r="P206" s="162"/>
      <c r="Q206" s="145"/>
      <c r="R206" s="162"/>
      <c r="S206" s="145"/>
      <c r="T206" s="162"/>
      <c r="U206" s="138"/>
      <c r="V206" s="141"/>
      <c r="W206" s="145"/>
      <c r="X206" s="162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</row>
    <row r="207" spans="1:55" s="123" customFormat="1" ht="15.75">
      <c r="A207" s="145"/>
      <c r="B207" s="163"/>
      <c r="C207" s="145"/>
      <c r="D207" s="162"/>
      <c r="E207" s="145"/>
      <c r="F207" s="162"/>
      <c r="G207" s="145"/>
      <c r="H207" s="162"/>
      <c r="I207" s="145"/>
      <c r="J207" s="162"/>
      <c r="K207" s="145">
        <v>78</v>
      </c>
      <c r="L207" s="162" t="s">
        <v>1662</v>
      </c>
      <c r="M207" s="145"/>
      <c r="N207" s="148"/>
      <c r="O207" s="145"/>
      <c r="P207" s="162"/>
      <c r="Q207" s="145"/>
      <c r="R207" s="162"/>
      <c r="S207" s="145"/>
      <c r="T207" s="162"/>
      <c r="U207" s="138"/>
      <c r="V207" s="141"/>
      <c r="W207" s="145"/>
      <c r="X207" s="162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</row>
    <row r="208" spans="1:55" s="123" customFormat="1" ht="15.75">
      <c r="A208" s="145"/>
      <c r="B208" s="163"/>
      <c r="C208" s="145"/>
      <c r="D208" s="162"/>
      <c r="E208" s="145"/>
      <c r="F208" s="162"/>
      <c r="G208" s="145"/>
      <c r="H208" s="162"/>
      <c r="I208" s="145"/>
      <c r="J208" s="162"/>
      <c r="K208" s="145">
        <v>79</v>
      </c>
      <c r="L208" s="162" t="s">
        <v>1663</v>
      </c>
      <c r="M208" s="145"/>
      <c r="N208" s="148"/>
      <c r="O208" s="145"/>
      <c r="P208" s="162"/>
      <c r="Q208" s="145"/>
      <c r="R208" s="162"/>
      <c r="S208" s="145"/>
      <c r="T208" s="162"/>
      <c r="U208" s="138"/>
      <c r="V208" s="141"/>
      <c r="W208" s="145"/>
      <c r="X208" s="162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</row>
    <row r="209" spans="1:55" s="123" customFormat="1" ht="15.75">
      <c r="A209" s="157" t="s">
        <v>20</v>
      </c>
      <c r="B209" s="158"/>
      <c r="C209" s="157" t="s">
        <v>20</v>
      </c>
      <c r="D209" s="158"/>
      <c r="E209" s="157" t="s">
        <v>20</v>
      </c>
      <c r="F209" s="158"/>
      <c r="G209" s="157" t="s">
        <v>20</v>
      </c>
      <c r="H209" s="158"/>
      <c r="I209" s="157" t="s">
        <v>20</v>
      </c>
      <c r="J209" s="158"/>
      <c r="K209" s="157" t="s">
        <v>20</v>
      </c>
      <c r="L209" s="158"/>
      <c r="M209" s="157" t="s">
        <v>20</v>
      </c>
      <c r="N209" s="159"/>
      <c r="O209" s="157" t="s">
        <v>20</v>
      </c>
      <c r="P209" s="158"/>
      <c r="Q209" s="157" t="s">
        <v>20</v>
      </c>
      <c r="R209" s="158"/>
      <c r="S209" s="157" t="s">
        <v>20</v>
      </c>
      <c r="T209" s="158"/>
      <c r="U209" s="157" t="s">
        <v>20</v>
      </c>
      <c r="V209" s="158"/>
      <c r="W209" s="157" t="s">
        <v>20</v>
      </c>
      <c r="X209" s="158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</row>
    <row r="210" spans="1:55" s="123" customFormat="1" ht="15.75">
      <c r="A210" s="138"/>
      <c r="B210" s="143"/>
      <c r="C210" s="138"/>
      <c r="D210" s="143"/>
      <c r="E210" s="138"/>
      <c r="F210" s="143"/>
      <c r="G210" s="138"/>
      <c r="H210" s="143"/>
      <c r="I210" s="138"/>
      <c r="J210" s="143"/>
      <c r="K210" s="138"/>
      <c r="L210" s="143"/>
      <c r="M210" s="138"/>
      <c r="N210" s="144"/>
      <c r="O210" s="138"/>
      <c r="P210" s="143"/>
      <c r="Q210" s="138">
        <v>1</v>
      </c>
      <c r="R210" s="143" t="s">
        <v>1664</v>
      </c>
      <c r="S210" s="138">
        <v>1</v>
      </c>
      <c r="T210" s="143" t="s">
        <v>1665</v>
      </c>
      <c r="U210" s="138">
        <v>1</v>
      </c>
      <c r="V210" s="143" t="s">
        <v>1666</v>
      </c>
      <c r="W210" s="138"/>
      <c r="X210" s="143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</row>
    <row r="211" spans="1:55" s="123" customFormat="1" ht="15.75">
      <c r="A211" s="138"/>
      <c r="B211" s="143"/>
      <c r="C211" s="138"/>
      <c r="D211" s="143"/>
      <c r="E211" s="138"/>
      <c r="F211" s="143"/>
      <c r="G211" s="138"/>
      <c r="H211" s="143"/>
      <c r="I211" s="138"/>
      <c r="J211" s="143"/>
      <c r="K211" s="138"/>
      <c r="L211" s="143"/>
      <c r="M211" s="138"/>
      <c r="N211" s="144"/>
      <c r="O211" s="138"/>
      <c r="P211" s="143"/>
      <c r="Q211" s="138">
        <v>2</v>
      </c>
      <c r="R211" s="143" t="s">
        <v>1667</v>
      </c>
      <c r="S211" s="138">
        <v>2</v>
      </c>
      <c r="T211" s="143" t="s">
        <v>1668</v>
      </c>
      <c r="U211" s="138">
        <v>2</v>
      </c>
      <c r="V211" s="143" t="s">
        <v>1669</v>
      </c>
      <c r="W211" s="138"/>
      <c r="X211" s="143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</row>
    <row r="212" spans="1:55" s="123" customFormat="1" ht="15.75">
      <c r="A212" s="138"/>
      <c r="B212" s="143"/>
      <c r="C212" s="138"/>
      <c r="D212" s="143"/>
      <c r="E212" s="138"/>
      <c r="F212" s="143"/>
      <c r="G212" s="138"/>
      <c r="H212" s="143"/>
      <c r="I212" s="138"/>
      <c r="J212" s="143"/>
      <c r="K212" s="138"/>
      <c r="L212" s="143"/>
      <c r="M212" s="138"/>
      <c r="N212" s="144"/>
      <c r="O212" s="138"/>
      <c r="P212" s="143"/>
      <c r="Q212" s="138">
        <v>3</v>
      </c>
      <c r="R212" s="143" t="s">
        <v>1670</v>
      </c>
      <c r="S212" s="138">
        <v>3</v>
      </c>
      <c r="T212" s="143" t="s">
        <v>1671</v>
      </c>
      <c r="U212" s="138">
        <v>3</v>
      </c>
      <c r="V212" s="143" t="s">
        <v>1672</v>
      </c>
      <c r="W212" s="138"/>
      <c r="X212" s="143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</row>
    <row r="213" spans="1:55" s="123" customFormat="1" ht="15.75">
      <c r="A213" s="138"/>
      <c r="B213" s="143"/>
      <c r="C213" s="138"/>
      <c r="D213" s="143"/>
      <c r="E213" s="138"/>
      <c r="F213" s="143"/>
      <c r="G213" s="138"/>
      <c r="H213" s="143"/>
      <c r="I213" s="138"/>
      <c r="J213" s="143"/>
      <c r="K213" s="138"/>
      <c r="L213" s="143"/>
      <c r="M213" s="138"/>
      <c r="N213" s="144"/>
      <c r="O213" s="138"/>
      <c r="P213" s="143"/>
      <c r="Q213" s="138">
        <v>4</v>
      </c>
      <c r="R213" s="143" t="s">
        <v>1673</v>
      </c>
      <c r="S213" s="138">
        <v>4</v>
      </c>
      <c r="T213" s="143" t="s">
        <v>1674</v>
      </c>
      <c r="U213" s="138">
        <v>4</v>
      </c>
      <c r="V213" s="143" t="s">
        <v>1675</v>
      </c>
      <c r="W213" s="138"/>
      <c r="X213" s="143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</row>
    <row r="214" spans="1:55" s="123" customFormat="1" ht="15.75">
      <c r="A214" s="138"/>
      <c r="B214" s="143"/>
      <c r="C214" s="138"/>
      <c r="D214" s="143"/>
      <c r="E214" s="138"/>
      <c r="F214" s="143"/>
      <c r="G214" s="138"/>
      <c r="H214" s="143"/>
      <c r="I214" s="138"/>
      <c r="J214" s="143"/>
      <c r="K214" s="138"/>
      <c r="L214" s="143"/>
      <c r="M214" s="138"/>
      <c r="N214" s="144"/>
      <c r="O214" s="138"/>
      <c r="P214" s="143"/>
      <c r="Q214" s="138">
        <v>5</v>
      </c>
      <c r="R214" s="143" t="s">
        <v>1676</v>
      </c>
      <c r="S214" s="138">
        <v>5</v>
      </c>
      <c r="T214" s="143" t="s">
        <v>1677</v>
      </c>
      <c r="U214" s="138">
        <v>5</v>
      </c>
      <c r="V214" s="143" t="s">
        <v>1678</v>
      </c>
      <c r="W214" s="138"/>
      <c r="X214" s="143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</row>
    <row r="215" spans="1:55" s="123" customFormat="1" ht="15.75">
      <c r="A215" s="138"/>
      <c r="B215" s="143"/>
      <c r="C215" s="138"/>
      <c r="D215" s="143"/>
      <c r="E215" s="138"/>
      <c r="F215" s="143"/>
      <c r="G215" s="138"/>
      <c r="H215" s="143"/>
      <c r="I215" s="138"/>
      <c r="J215" s="143"/>
      <c r="K215" s="138"/>
      <c r="L215" s="143"/>
      <c r="M215" s="138"/>
      <c r="N215" s="144"/>
      <c r="O215" s="138"/>
      <c r="P215" s="143"/>
      <c r="Q215" s="138">
        <v>6</v>
      </c>
      <c r="R215" s="143" t="s">
        <v>1679</v>
      </c>
      <c r="S215" s="138">
        <v>6</v>
      </c>
      <c r="T215" s="143" t="s">
        <v>1680</v>
      </c>
      <c r="U215" s="138">
        <v>6</v>
      </c>
      <c r="V215" s="143" t="s">
        <v>1681</v>
      </c>
      <c r="W215" s="138"/>
      <c r="X215" s="143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</row>
    <row r="216" spans="1:55" s="123" customFormat="1" ht="15.75">
      <c r="A216" s="138"/>
      <c r="B216" s="143"/>
      <c r="C216" s="138"/>
      <c r="D216" s="143"/>
      <c r="E216" s="138"/>
      <c r="F216" s="143"/>
      <c r="G216" s="138"/>
      <c r="H216" s="143"/>
      <c r="I216" s="138"/>
      <c r="J216" s="143"/>
      <c r="K216" s="138"/>
      <c r="L216" s="143"/>
      <c r="M216" s="138"/>
      <c r="N216" s="144"/>
      <c r="O216" s="138"/>
      <c r="P216" s="143"/>
      <c r="Q216" s="138">
        <v>7</v>
      </c>
      <c r="R216" s="143" t="s">
        <v>1682</v>
      </c>
      <c r="S216" s="138">
        <v>7</v>
      </c>
      <c r="T216" s="143" t="s">
        <v>1683</v>
      </c>
      <c r="U216" s="138">
        <v>7</v>
      </c>
      <c r="V216" s="143" t="s">
        <v>1684</v>
      </c>
      <c r="W216" s="138"/>
      <c r="X216" s="143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</row>
    <row r="217" spans="1:55" s="123" customFormat="1" ht="15.75">
      <c r="A217" s="138"/>
      <c r="B217" s="143"/>
      <c r="C217" s="138"/>
      <c r="D217" s="143"/>
      <c r="E217" s="138"/>
      <c r="F217" s="143"/>
      <c r="G217" s="138"/>
      <c r="H217" s="143"/>
      <c r="I217" s="138"/>
      <c r="J217" s="143"/>
      <c r="K217" s="138"/>
      <c r="L217" s="143"/>
      <c r="M217" s="138"/>
      <c r="N217" s="144"/>
      <c r="O217" s="138"/>
      <c r="P217" s="143"/>
      <c r="Q217" s="138">
        <v>8</v>
      </c>
      <c r="R217" s="143" t="s">
        <v>1685</v>
      </c>
      <c r="S217" s="138">
        <v>8</v>
      </c>
      <c r="T217" s="143" t="s">
        <v>1686</v>
      </c>
      <c r="U217" s="138">
        <v>8</v>
      </c>
      <c r="V217" s="143" t="s">
        <v>1687</v>
      </c>
      <c r="W217" s="138"/>
      <c r="X217" s="143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</row>
    <row r="218" spans="1:55" s="123" customFormat="1" ht="15.75">
      <c r="A218" s="138"/>
      <c r="B218" s="143"/>
      <c r="C218" s="138"/>
      <c r="D218" s="143"/>
      <c r="E218" s="138"/>
      <c r="F218" s="143"/>
      <c r="G218" s="138"/>
      <c r="H218" s="143"/>
      <c r="I218" s="138"/>
      <c r="J218" s="143"/>
      <c r="K218" s="138"/>
      <c r="L218" s="143"/>
      <c r="M218" s="138"/>
      <c r="N218" s="144"/>
      <c r="O218" s="138"/>
      <c r="P218" s="143"/>
      <c r="Q218" s="138">
        <v>9</v>
      </c>
      <c r="R218" s="143" t="s">
        <v>1688</v>
      </c>
      <c r="S218" s="138">
        <v>9</v>
      </c>
      <c r="T218" s="143" t="s">
        <v>1689</v>
      </c>
      <c r="U218" s="138">
        <v>9</v>
      </c>
      <c r="V218" s="143" t="s">
        <v>1690</v>
      </c>
      <c r="W218" s="138"/>
      <c r="X218" s="143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</row>
    <row r="219" spans="1:55" s="123" customFormat="1" ht="15.75">
      <c r="A219" s="138"/>
      <c r="B219" s="143"/>
      <c r="C219" s="138"/>
      <c r="D219" s="143"/>
      <c r="E219" s="138"/>
      <c r="F219" s="143"/>
      <c r="G219" s="138"/>
      <c r="H219" s="143"/>
      <c r="I219" s="138"/>
      <c r="J219" s="143"/>
      <c r="K219" s="138"/>
      <c r="L219" s="143"/>
      <c r="M219" s="138"/>
      <c r="N219" s="144"/>
      <c r="O219" s="138"/>
      <c r="P219" s="143"/>
      <c r="Q219" s="138">
        <v>10</v>
      </c>
      <c r="R219" s="143" t="s">
        <v>1691</v>
      </c>
      <c r="S219" s="138">
        <v>10</v>
      </c>
      <c r="T219" s="143" t="s">
        <v>1692</v>
      </c>
      <c r="U219" s="138">
        <v>10</v>
      </c>
      <c r="V219" s="143" t="s">
        <v>1693</v>
      </c>
      <c r="W219" s="138"/>
      <c r="X219" s="143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</row>
    <row r="220" spans="1:55" s="123" customFormat="1" ht="15.75">
      <c r="A220" s="138"/>
      <c r="B220" s="143"/>
      <c r="C220" s="138"/>
      <c r="D220" s="143"/>
      <c r="E220" s="138"/>
      <c r="F220" s="143"/>
      <c r="G220" s="138"/>
      <c r="H220" s="143"/>
      <c r="I220" s="138"/>
      <c r="J220" s="143"/>
      <c r="K220" s="138"/>
      <c r="L220" s="143"/>
      <c r="M220" s="138"/>
      <c r="N220" s="144"/>
      <c r="O220" s="138"/>
      <c r="P220" s="143"/>
      <c r="Q220" s="138">
        <v>11</v>
      </c>
      <c r="R220" s="143" t="s">
        <v>1694</v>
      </c>
      <c r="S220" s="138">
        <v>11</v>
      </c>
      <c r="T220" s="143" t="s">
        <v>1695</v>
      </c>
      <c r="U220" s="138">
        <v>11</v>
      </c>
      <c r="V220" s="143" t="s">
        <v>1696</v>
      </c>
      <c r="W220" s="138"/>
      <c r="X220" s="143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</row>
    <row r="221" spans="1:55" s="123" customFormat="1" ht="15.75">
      <c r="A221" s="138"/>
      <c r="B221" s="143"/>
      <c r="C221" s="138"/>
      <c r="D221" s="143"/>
      <c r="E221" s="138"/>
      <c r="F221" s="143"/>
      <c r="G221" s="138"/>
      <c r="H221" s="143"/>
      <c r="I221" s="138"/>
      <c r="J221" s="143"/>
      <c r="K221" s="138"/>
      <c r="L221" s="143"/>
      <c r="M221" s="138"/>
      <c r="N221" s="144"/>
      <c r="O221" s="138"/>
      <c r="P221" s="143"/>
      <c r="Q221" s="138">
        <v>12</v>
      </c>
      <c r="R221" s="143" t="s">
        <v>1697</v>
      </c>
      <c r="S221" s="138">
        <v>12</v>
      </c>
      <c r="T221" s="143" t="s">
        <v>1698</v>
      </c>
      <c r="U221" s="138">
        <v>12</v>
      </c>
      <c r="V221" s="143" t="s">
        <v>1699</v>
      </c>
      <c r="W221" s="138"/>
      <c r="X221" s="143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</row>
    <row r="222" spans="1:55" s="123" customFormat="1" ht="15.75">
      <c r="A222" s="138"/>
      <c r="B222" s="143"/>
      <c r="C222" s="138"/>
      <c r="D222" s="143"/>
      <c r="E222" s="138"/>
      <c r="F222" s="143"/>
      <c r="G222" s="138"/>
      <c r="H222" s="143"/>
      <c r="I222" s="138"/>
      <c r="J222" s="143"/>
      <c r="K222" s="138"/>
      <c r="L222" s="143"/>
      <c r="M222" s="138"/>
      <c r="N222" s="144"/>
      <c r="O222" s="138"/>
      <c r="P222" s="143"/>
      <c r="Q222" s="138">
        <v>13</v>
      </c>
      <c r="R222" s="143" t="s">
        <v>1700</v>
      </c>
      <c r="S222" s="138">
        <v>13</v>
      </c>
      <c r="T222" s="143" t="s">
        <v>1701</v>
      </c>
      <c r="U222" s="138">
        <v>13</v>
      </c>
      <c r="V222" s="143" t="s">
        <v>1702</v>
      </c>
      <c r="W222" s="138"/>
      <c r="X222" s="143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</row>
    <row r="223" spans="1:55" s="123" customFormat="1" ht="15.75">
      <c r="A223" s="138"/>
      <c r="B223" s="143"/>
      <c r="C223" s="138"/>
      <c r="D223" s="143"/>
      <c r="E223" s="138"/>
      <c r="F223" s="143"/>
      <c r="G223" s="138"/>
      <c r="H223" s="143"/>
      <c r="I223" s="138"/>
      <c r="J223" s="143"/>
      <c r="K223" s="138"/>
      <c r="L223" s="143"/>
      <c r="M223" s="138"/>
      <c r="N223" s="144"/>
      <c r="O223" s="138"/>
      <c r="P223" s="143"/>
      <c r="Q223" s="138">
        <v>14</v>
      </c>
      <c r="R223" s="143" t="s">
        <v>1703</v>
      </c>
      <c r="S223" s="138">
        <v>14</v>
      </c>
      <c r="T223" s="143" t="s">
        <v>1704</v>
      </c>
      <c r="U223" s="138">
        <v>14</v>
      </c>
      <c r="V223" s="143" t="s">
        <v>1705</v>
      </c>
      <c r="W223" s="138"/>
      <c r="X223" s="143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</row>
    <row r="224" spans="1:55" s="123" customFormat="1" ht="15.75">
      <c r="A224" s="138"/>
      <c r="B224" s="143"/>
      <c r="C224" s="138"/>
      <c r="D224" s="143"/>
      <c r="E224" s="138"/>
      <c r="F224" s="143"/>
      <c r="G224" s="138"/>
      <c r="H224" s="143"/>
      <c r="I224" s="138"/>
      <c r="J224" s="143"/>
      <c r="K224" s="138"/>
      <c r="L224" s="143"/>
      <c r="M224" s="138"/>
      <c r="N224" s="144"/>
      <c r="O224" s="138"/>
      <c r="P224" s="143"/>
      <c r="Q224" s="138">
        <v>15</v>
      </c>
      <c r="R224" s="143" t="s">
        <v>1706</v>
      </c>
      <c r="S224" s="138">
        <v>15</v>
      </c>
      <c r="T224" s="143" t="s">
        <v>1707</v>
      </c>
      <c r="U224" s="138">
        <v>15</v>
      </c>
      <c r="V224" s="143" t="s">
        <v>1708</v>
      </c>
      <c r="W224" s="138"/>
      <c r="X224" s="143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</row>
    <row r="225" spans="1:55" s="123" customFormat="1" ht="15.75">
      <c r="A225" s="138"/>
      <c r="B225" s="143"/>
      <c r="C225" s="138"/>
      <c r="D225" s="143"/>
      <c r="E225" s="138"/>
      <c r="F225" s="143"/>
      <c r="G225" s="138"/>
      <c r="H225" s="143"/>
      <c r="I225" s="138"/>
      <c r="J225" s="143"/>
      <c r="K225" s="138"/>
      <c r="L225" s="143"/>
      <c r="M225" s="138"/>
      <c r="N225" s="144"/>
      <c r="O225" s="138"/>
      <c r="P225" s="143"/>
      <c r="Q225" s="138">
        <v>16</v>
      </c>
      <c r="R225" s="143" t="s">
        <v>1709</v>
      </c>
      <c r="S225" s="138">
        <v>16</v>
      </c>
      <c r="T225" s="143" t="s">
        <v>1710</v>
      </c>
      <c r="U225" s="138">
        <v>16</v>
      </c>
      <c r="V225" s="143" t="s">
        <v>1711</v>
      </c>
      <c r="W225" s="138"/>
      <c r="X225" s="143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</row>
    <row r="226" spans="1:55" s="123" customFormat="1" ht="15.75">
      <c r="A226" s="138"/>
      <c r="B226" s="143"/>
      <c r="C226" s="138"/>
      <c r="D226" s="143"/>
      <c r="E226" s="138"/>
      <c r="F226" s="143"/>
      <c r="G226" s="138"/>
      <c r="H226" s="143"/>
      <c r="I226" s="138"/>
      <c r="J226" s="143"/>
      <c r="K226" s="138"/>
      <c r="L226" s="143"/>
      <c r="M226" s="138"/>
      <c r="N226" s="144"/>
      <c r="O226" s="138"/>
      <c r="P226" s="143"/>
      <c r="Q226" s="138">
        <v>17</v>
      </c>
      <c r="R226" s="143" t="s">
        <v>1712</v>
      </c>
      <c r="S226" s="138">
        <v>17</v>
      </c>
      <c r="T226" s="143" t="s">
        <v>1713</v>
      </c>
      <c r="U226" s="138">
        <v>17</v>
      </c>
      <c r="V226" s="143" t="s">
        <v>1714</v>
      </c>
      <c r="W226" s="138"/>
      <c r="X226" s="143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</row>
    <row r="227" spans="1:55" s="123" customFormat="1" ht="15.75">
      <c r="A227" s="138"/>
      <c r="B227" s="143"/>
      <c r="C227" s="138"/>
      <c r="D227" s="143"/>
      <c r="E227" s="138"/>
      <c r="F227" s="143"/>
      <c r="G227" s="138"/>
      <c r="H227" s="143"/>
      <c r="I227" s="138"/>
      <c r="J227" s="143"/>
      <c r="K227" s="138"/>
      <c r="L227" s="143"/>
      <c r="M227" s="138"/>
      <c r="N227" s="144"/>
      <c r="O227" s="138"/>
      <c r="P227" s="143"/>
      <c r="Q227" s="138">
        <v>18</v>
      </c>
      <c r="R227" s="143" t="s">
        <v>1715</v>
      </c>
      <c r="S227" s="138">
        <v>18</v>
      </c>
      <c r="T227" s="143" t="s">
        <v>1716</v>
      </c>
      <c r="U227" s="138">
        <v>18</v>
      </c>
      <c r="V227" s="143" t="s">
        <v>1717</v>
      </c>
      <c r="W227" s="138"/>
      <c r="X227" s="143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</row>
    <row r="228" spans="1:55" s="123" customFormat="1" ht="15.75">
      <c r="A228" s="138"/>
      <c r="B228" s="143"/>
      <c r="C228" s="138"/>
      <c r="D228" s="143"/>
      <c r="E228" s="138"/>
      <c r="F228" s="143"/>
      <c r="G228" s="138"/>
      <c r="H228" s="143"/>
      <c r="I228" s="138"/>
      <c r="J228" s="143"/>
      <c r="K228" s="138"/>
      <c r="L228" s="143"/>
      <c r="M228" s="138"/>
      <c r="N228" s="144"/>
      <c r="O228" s="138"/>
      <c r="P228" s="143"/>
      <c r="Q228" s="138">
        <v>19</v>
      </c>
      <c r="R228" s="143" t="s">
        <v>1718</v>
      </c>
      <c r="S228" s="138">
        <v>19</v>
      </c>
      <c r="T228" s="143" t="s">
        <v>1719</v>
      </c>
      <c r="U228" s="138">
        <v>19</v>
      </c>
      <c r="V228" s="143" t="s">
        <v>1720</v>
      </c>
      <c r="W228" s="138"/>
      <c r="X228" s="143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</row>
    <row r="229" spans="1:55" s="123" customFormat="1" ht="15.75">
      <c r="A229" s="138"/>
      <c r="B229" s="143"/>
      <c r="C229" s="138"/>
      <c r="D229" s="143"/>
      <c r="E229" s="138"/>
      <c r="F229" s="143"/>
      <c r="G229" s="138"/>
      <c r="H229" s="143"/>
      <c r="I229" s="138"/>
      <c r="J229" s="143"/>
      <c r="K229" s="138"/>
      <c r="L229" s="143"/>
      <c r="M229" s="138"/>
      <c r="N229" s="144"/>
      <c r="O229" s="138"/>
      <c r="P229" s="143"/>
      <c r="Q229" s="138"/>
      <c r="R229" s="143"/>
      <c r="S229" s="138">
        <v>20</v>
      </c>
      <c r="T229" s="143" t="s">
        <v>1721</v>
      </c>
      <c r="U229" s="138">
        <v>20</v>
      </c>
      <c r="V229" s="143" t="s">
        <v>1722</v>
      </c>
      <c r="W229" s="138"/>
      <c r="X229" s="143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</row>
    <row r="230" spans="1:55" s="123" customFormat="1" ht="15.75">
      <c r="A230" s="138"/>
      <c r="B230" s="143"/>
      <c r="C230" s="138"/>
      <c r="D230" s="143"/>
      <c r="E230" s="138"/>
      <c r="F230" s="143"/>
      <c r="G230" s="138"/>
      <c r="H230" s="143"/>
      <c r="I230" s="138"/>
      <c r="J230" s="143"/>
      <c r="K230" s="138"/>
      <c r="L230" s="143"/>
      <c r="M230" s="138"/>
      <c r="N230" s="144"/>
      <c r="O230" s="138"/>
      <c r="P230" s="143"/>
      <c r="Q230" s="138"/>
      <c r="R230" s="143"/>
      <c r="S230" s="138">
        <v>21</v>
      </c>
      <c r="T230" s="143" t="s">
        <v>1723</v>
      </c>
      <c r="U230" s="138">
        <v>21</v>
      </c>
      <c r="V230" s="143" t="s">
        <v>1724</v>
      </c>
      <c r="W230" s="138"/>
      <c r="X230" s="143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</row>
    <row r="231" spans="1:55" s="123" customFormat="1" ht="15.75">
      <c r="A231" s="138"/>
      <c r="B231" s="143"/>
      <c r="C231" s="138"/>
      <c r="D231" s="143"/>
      <c r="E231" s="138"/>
      <c r="F231" s="143"/>
      <c r="G231" s="138"/>
      <c r="H231" s="143"/>
      <c r="I231" s="138"/>
      <c r="J231" s="143"/>
      <c r="K231" s="138"/>
      <c r="L231" s="143"/>
      <c r="M231" s="138"/>
      <c r="N231" s="144"/>
      <c r="O231" s="138"/>
      <c r="P231" s="143"/>
      <c r="Q231" s="138"/>
      <c r="R231" s="143"/>
      <c r="S231" s="138">
        <v>22</v>
      </c>
      <c r="T231" s="143" t="s">
        <v>1725</v>
      </c>
      <c r="U231" s="138"/>
      <c r="V231" s="143"/>
      <c r="W231" s="138"/>
      <c r="X231" s="143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</row>
    <row r="232" spans="1:55" s="123" customFormat="1" ht="15.75">
      <c r="A232" s="138"/>
      <c r="B232" s="143"/>
      <c r="C232" s="138"/>
      <c r="D232" s="143"/>
      <c r="E232" s="138"/>
      <c r="F232" s="143"/>
      <c r="G232" s="138"/>
      <c r="H232" s="143"/>
      <c r="I232" s="138"/>
      <c r="J232" s="143"/>
      <c r="K232" s="138"/>
      <c r="L232" s="143"/>
      <c r="M232" s="138"/>
      <c r="N232" s="144"/>
      <c r="O232" s="138"/>
      <c r="P232" s="143"/>
      <c r="Q232" s="138"/>
      <c r="R232" s="143"/>
      <c r="S232" s="138">
        <v>23</v>
      </c>
      <c r="T232" s="143" t="s">
        <v>1726</v>
      </c>
      <c r="U232" s="138"/>
      <c r="V232" s="143"/>
      <c r="W232" s="138"/>
      <c r="X232" s="143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</row>
    <row r="233" spans="1:55" s="123" customFormat="1" ht="15.75">
      <c r="A233" s="157" t="s">
        <v>12</v>
      </c>
      <c r="B233" s="158"/>
      <c r="C233" s="157" t="s">
        <v>12</v>
      </c>
      <c r="D233" s="158"/>
      <c r="E233" s="157" t="s">
        <v>12</v>
      </c>
      <c r="F233" s="158"/>
      <c r="G233" s="157" t="s">
        <v>12</v>
      </c>
      <c r="H233" s="158"/>
      <c r="I233" s="157" t="s">
        <v>12</v>
      </c>
      <c r="J233" s="158"/>
      <c r="K233" s="157" t="s">
        <v>12</v>
      </c>
      <c r="L233" s="158"/>
      <c r="M233" s="157" t="s">
        <v>12</v>
      </c>
      <c r="N233" s="159"/>
      <c r="O233" s="157" t="s">
        <v>12</v>
      </c>
      <c r="P233" s="158"/>
      <c r="Q233" s="157" t="s">
        <v>12</v>
      </c>
      <c r="R233" s="158"/>
      <c r="S233" s="157" t="s">
        <v>12</v>
      </c>
      <c r="T233" s="158"/>
      <c r="U233" s="157" t="s">
        <v>12</v>
      </c>
      <c r="V233" s="158"/>
      <c r="W233" s="157" t="s">
        <v>12</v>
      </c>
      <c r="X233" s="158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</row>
    <row r="234" spans="1:55" s="123" customFormat="1" ht="15.75">
      <c r="A234" s="138">
        <v>1</v>
      </c>
      <c r="B234" s="141" t="s">
        <v>1727</v>
      </c>
      <c r="C234" s="138">
        <v>1</v>
      </c>
      <c r="D234" s="141" t="s">
        <v>1728</v>
      </c>
      <c r="E234" s="138">
        <v>1</v>
      </c>
      <c r="F234" s="141" t="s">
        <v>1729</v>
      </c>
      <c r="G234" s="138">
        <v>1</v>
      </c>
      <c r="H234" s="143" t="s">
        <v>1730</v>
      </c>
      <c r="I234" s="138"/>
      <c r="J234" s="143"/>
      <c r="K234" s="138"/>
      <c r="L234" s="143"/>
      <c r="M234" s="138">
        <v>1</v>
      </c>
      <c r="N234" s="144" t="s">
        <v>1731</v>
      </c>
      <c r="O234" s="138">
        <v>1</v>
      </c>
      <c r="P234" s="143" t="s">
        <v>1732</v>
      </c>
      <c r="Q234" s="138">
        <v>1</v>
      </c>
      <c r="R234" s="141" t="s">
        <v>1733</v>
      </c>
      <c r="S234" s="138">
        <v>1</v>
      </c>
      <c r="T234" s="143" t="s">
        <v>1734</v>
      </c>
      <c r="U234" s="138">
        <v>1</v>
      </c>
      <c r="V234" s="141" t="s">
        <v>1735</v>
      </c>
      <c r="W234" s="138"/>
      <c r="X234" s="143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</row>
    <row r="235" spans="1:55" s="123" customFormat="1" ht="15.75">
      <c r="A235" s="138">
        <v>2</v>
      </c>
      <c r="B235" s="141" t="s">
        <v>1736</v>
      </c>
      <c r="C235" s="138">
        <v>2</v>
      </c>
      <c r="D235" s="141" t="s">
        <v>1737</v>
      </c>
      <c r="E235" s="138"/>
      <c r="F235" s="141"/>
      <c r="G235" s="138">
        <v>2</v>
      </c>
      <c r="H235" s="143" t="s">
        <v>1738</v>
      </c>
      <c r="I235" s="138"/>
      <c r="J235" s="143"/>
      <c r="K235" s="138"/>
      <c r="L235" s="143"/>
      <c r="M235" s="138">
        <v>2</v>
      </c>
      <c r="N235" s="144" t="s">
        <v>1739</v>
      </c>
      <c r="O235" s="138">
        <v>2</v>
      </c>
      <c r="P235" s="143" t="s">
        <v>1740</v>
      </c>
      <c r="Q235" s="138">
        <v>2</v>
      </c>
      <c r="R235" s="141" t="s">
        <v>1741</v>
      </c>
      <c r="S235" s="138"/>
      <c r="T235" s="143"/>
      <c r="U235" s="138">
        <v>2</v>
      </c>
      <c r="V235" s="141" t="s">
        <v>1742</v>
      </c>
      <c r="W235" s="138"/>
      <c r="X235" s="143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</row>
    <row r="236" spans="1:55" s="123" customFormat="1" ht="15.75">
      <c r="A236" s="138">
        <v>3</v>
      </c>
      <c r="B236" s="141" t="s">
        <v>1743</v>
      </c>
      <c r="C236" s="138">
        <v>3</v>
      </c>
      <c r="D236" s="141" t="s">
        <v>1744</v>
      </c>
      <c r="E236" s="138"/>
      <c r="F236" s="141"/>
      <c r="G236" s="138"/>
      <c r="H236" s="143"/>
      <c r="I236" s="138"/>
      <c r="J236" s="143"/>
      <c r="K236" s="138"/>
      <c r="L236" s="143"/>
      <c r="M236" s="138">
        <v>3</v>
      </c>
      <c r="N236" s="144" t="s">
        <v>1745</v>
      </c>
      <c r="O236" s="138">
        <v>3</v>
      </c>
      <c r="P236" s="143" t="s">
        <v>1746</v>
      </c>
      <c r="Q236" s="138">
        <v>3</v>
      </c>
      <c r="R236" s="141" t="s">
        <v>1747</v>
      </c>
      <c r="S236" s="138"/>
      <c r="T236" s="143"/>
      <c r="U236" s="138"/>
      <c r="V236" s="141"/>
      <c r="W236" s="138"/>
      <c r="X236" s="143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</row>
    <row r="237" spans="1:55" s="123" customFormat="1" ht="15.75">
      <c r="A237" s="145">
        <v>4</v>
      </c>
      <c r="B237" s="163" t="s">
        <v>1748</v>
      </c>
      <c r="C237" s="145">
        <v>4</v>
      </c>
      <c r="D237" s="141" t="s">
        <v>1749</v>
      </c>
      <c r="E237" s="145"/>
      <c r="F237" s="162"/>
      <c r="G237" s="145"/>
      <c r="H237" s="162"/>
      <c r="I237" s="145"/>
      <c r="J237" s="162"/>
      <c r="K237" s="145"/>
      <c r="L237" s="162"/>
      <c r="M237" s="145">
        <v>4</v>
      </c>
      <c r="N237" s="148" t="s">
        <v>1750</v>
      </c>
      <c r="O237" s="145">
        <v>4</v>
      </c>
      <c r="P237" s="162" t="s">
        <v>1751</v>
      </c>
      <c r="Q237" s="138">
        <v>4</v>
      </c>
      <c r="R237" s="141" t="s">
        <v>1752</v>
      </c>
      <c r="S237" s="145"/>
      <c r="T237" s="162"/>
      <c r="U237" s="138"/>
      <c r="V237" s="141"/>
      <c r="W237" s="145"/>
      <c r="X237" s="162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</row>
    <row r="238" spans="1:55" s="123" customFormat="1" ht="15.75">
      <c r="A238" s="145">
        <v>5</v>
      </c>
      <c r="B238" s="163" t="s">
        <v>1753</v>
      </c>
      <c r="C238" s="145"/>
      <c r="D238" s="141"/>
      <c r="E238" s="145"/>
      <c r="F238" s="162"/>
      <c r="G238" s="145"/>
      <c r="H238" s="162"/>
      <c r="I238" s="145"/>
      <c r="J238" s="162"/>
      <c r="K238" s="145"/>
      <c r="L238" s="162"/>
      <c r="M238" s="138"/>
      <c r="N238" s="142"/>
      <c r="O238" s="145">
        <v>5</v>
      </c>
      <c r="P238" s="162" t="s">
        <v>1754</v>
      </c>
      <c r="Q238" s="138"/>
      <c r="R238" s="141"/>
      <c r="S238" s="145"/>
      <c r="T238" s="162"/>
      <c r="U238" s="138"/>
      <c r="V238" s="141"/>
      <c r="W238" s="145"/>
      <c r="X238" s="162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</row>
    <row r="239" spans="1:55" s="123" customFormat="1" ht="15.75">
      <c r="A239" s="145"/>
      <c r="B239" s="163"/>
      <c r="C239" s="145"/>
      <c r="D239" s="141"/>
      <c r="E239" s="145"/>
      <c r="F239" s="162"/>
      <c r="G239" s="145"/>
      <c r="H239" s="162"/>
      <c r="I239" s="145"/>
      <c r="J239" s="162"/>
      <c r="K239" s="145"/>
      <c r="L239" s="162"/>
      <c r="M239" s="138"/>
      <c r="N239" s="142"/>
      <c r="O239" s="145"/>
      <c r="P239" s="162"/>
      <c r="Q239" s="145"/>
      <c r="R239" s="162"/>
      <c r="S239" s="145"/>
      <c r="T239" s="162"/>
      <c r="U239" s="138"/>
      <c r="V239" s="141"/>
      <c r="W239" s="145"/>
      <c r="X239" s="162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</row>
    <row r="240" spans="1:55" s="123" customFormat="1" ht="15.75">
      <c r="A240" s="145"/>
      <c r="B240" s="163"/>
      <c r="C240" s="145"/>
      <c r="D240" s="141"/>
      <c r="E240" s="145"/>
      <c r="F240" s="162"/>
      <c r="G240" s="145"/>
      <c r="H240" s="162"/>
      <c r="I240" s="145"/>
      <c r="J240" s="162"/>
      <c r="K240" s="145"/>
      <c r="L240" s="162"/>
      <c r="M240" s="138"/>
      <c r="N240" s="142"/>
      <c r="O240" s="145"/>
      <c r="P240" s="162"/>
      <c r="Q240" s="145"/>
      <c r="R240" s="162"/>
      <c r="S240" s="145"/>
      <c r="T240" s="162"/>
      <c r="U240" s="138"/>
      <c r="V240" s="141"/>
      <c r="W240" s="145"/>
      <c r="X240" s="162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</row>
    <row r="241" spans="1:55" s="123" customFormat="1" ht="15.75">
      <c r="A241" s="145"/>
      <c r="B241" s="163"/>
      <c r="C241" s="145"/>
      <c r="D241" s="141"/>
      <c r="E241" s="145"/>
      <c r="F241" s="162"/>
      <c r="G241" s="145"/>
      <c r="H241" s="162"/>
      <c r="I241" s="145"/>
      <c r="J241" s="162"/>
      <c r="K241" s="145"/>
      <c r="L241" s="162"/>
      <c r="M241" s="138"/>
      <c r="N241" s="142"/>
      <c r="O241" s="145"/>
      <c r="P241" s="162"/>
      <c r="Q241" s="145"/>
      <c r="R241" s="162"/>
      <c r="S241" s="145"/>
      <c r="T241" s="162"/>
      <c r="U241" s="138"/>
      <c r="V241" s="141"/>
      <c r="W241" s="145"/>
      <c r="X241" s="162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</row>
    <row r="242" spans="1:55" s="123" customFormat="1" ht="15.75">
      <c r="A242" s="145"/>
      <c r="B242" s="163"/>
      <c r="C242" s="145"/>
      <c r="D242" s="141"/>
      <c r="E242" s="145"/>
      <c r="F242" s="162"/>
      <c r="G242" s="145"/>
      <c r="H242" s="162"/>
      <c r="I242" s="145"/>
      <c r="J242" s="162"/>
      <c r="K242" s="145"/>
      <c r="L242" s="162"/>
      <c r="M242" s="145"/>
      <c r="N242" s="148"/>
      <c r="O242" s="145"/>
      <c r="P242" s="162"/>
      <c r="Q242" s="145"/>
      <c r="R242" s="162"/>
      <c r="S242" s="145"/>
      <c r="T242" s="162"/>
      <c r="U242" s="138"/>
      <c r="V242" s="141"/>
      <c r="W242" s="145"/>
      <c r="X242" s="162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</row>
    <row r="243" spans="1:55" s="123" customFormat="1" ht="15.75">
      <c r="A243" s="145"/>
      <c r="B243" s="163"/>
      <c r="C243" s="145"/>
      <c r="D243" s="141"/>
      <c r="E243" s="145"/>
      <c r="F243" s="162"/>
      <c r="G243" s="145"/>
      <c r="H243" s="162"/>
      <c r="I243" s="145"/>
      <c r="J243" s="162"/>
      <c r="K243" s="145"/>
      <c r="L243" s="162"/>
      <c r="M243" s="145"/>
      <c r="N243" s="148"/>
      <c r="O243" s="145"/>
      <c r="P243" s="162"/>
      <c r="Q243" s="145"/>
      <c r="R243" s="162"/>
      <c r="S243" s="145"/>
      <c r="T243" s="162"/>
      <c r="U243" s="138"/>
      <c r="V243" s="141"/>
      <c r="W243" s="145"/>
      <c r="X243" s="162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</row>
    <row r="244" spans="1:55" s="123" customFormat="1" ht="15.75">
      <c r="A244" s="145"/>
      <c r="B244" s="163"/>
      <c r="C244" s="145"/>
      <c r="D244" s="163"/>
      <c r="E244" s="145"/>
      <c r="F244" s="162"/>
      <c r="G244" s="145"/>
      <c r="H244" s="162"/>
      <c r="I244" s="145"/>
      <c r="J244" s="162"/>
      <c r="K244" s="145"/>
      <c r="L244" s="162"/>
      <c r="M244" s="145"/>
      <c r="N244" s="148"/>
      <c r="O244" s="145"/>
      <c r="P244" s="162"/>
      <c r="Q244" s="145"/>
      <c r="R244" s="162"/>
      <c r="S244" s="145"/>
      <c r="T244" s="162"/>
      <c r="U244" s="138"/>
      <c r="V244" s="141"/>
      <c r="W244" s="145"/>
      <c r="X244" s="162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</row>
    <row r="245" spans="1:55" s="123" customFormat="1" ht="15.75">
      <c r="A245" s="145"/>
      <c r="B245" s="163"/>
      <c r="C245" s="145"/>
      <c r="D245" s="163"/>
      <c r="E245" s="145"/>
      <c r="F245" s="162"/>
      <c r="G245" s="145"/>
      <c r="H245" s="162"/>
      <c r="I245" s="145"/>
      <c r="J245" s="162"/>
      <c r="K245" s="145"/>
      <c r="L245" s="162"/>
      <c r="M245" s="145"/>
      <c r="N245" s="148"/>
      <c r="O245" s="145"/>
      <c r="P245" s="162"/>
      <c r="Q245" s="145"/>
      <c r="R245" s="162"/>
      <c r="S245" s="145"/>
      <c r="T245" s="162"/>
      <c r="U245" s="138"/>
      <c r="V245" s="141"/>
      <c r="W245" s="145"/>
      <c r="X245" s="162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</row>
    <row r="246" spans="1:55" s="123" customFormat="1" ht="15.75">
      <c r="A246" s="145"/>
      <c r="B246" s="163"/>
      <c r="C246" s="145"/>
      <c r="D246" s="163"/>
      <c r="E246" s="145"/>
      <c r="F246" s="162"/>
      <c r="G246" s="145"/>
      <c r="H246" s="162"/>
      <c r="I246" s="145"/>
      <c r="J246" s="162"/>
      <c r="K246" s="145"/>
      <c r="L246" s="162"/>
      <c r="M246" s="145"/>
      <c r="N246" s="148"/>
      <c r="O246" s="145"/>
      <c r="P246" s="162"/>
      <c r="Q246" s="145"/>
      <c r="R246" s="162"/>
      <c r="S246" s="145"/>
      <c r="T246" s="162"/>
      <c r="U246" s="138"/>
      <c r="V246" s="141"/>
      <c r="W246" s="145"/>
      <c r="X246" s="162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</row>
    <row r="247" spans="1:55" s="123" customFormat="1" ht="15.75">
      <c r="A247" s="157" t="s">
        <v>21</v>
      </c>
      <c r="B247" s="158"/>
      <c r="C247" s="157" t="s">
        <v>21</v>
      </c>
      <c r="D247" s="158"/>
      <c r="E247" s="157" t="s">
        <v>21</v>
      </c>
      <c r="F247" s="158"/>
      <c r="G247" s="157" t="s">
        <v>21</v>
      </c>
      <c r="H247" s="158"/>
      <c r="I247" s="157" t="s">
        <v>21</v>
      </c>
      <c r="J247" s="158"/>
      <c r="K247" s="157" t="s">
        <v>21</v>
      </c>
      <c r="L247" s="158"/>
      <c r="M247" s="157" t="s">
        <v>21</v>
      </c>
      <c r="N247" s="159"/>
      <c r="O247" s="157" t="s">
        <v>21</v>
      </c>
      <c r="P247" s="158"/>
      <c r="Q247" s="157" t="s">
        <v>21</v>
      </c>
      <c r="R247" s="158"/>
      <c r="S247" s="157" t="s">
        <v>21</v>
      </c>
      <c r="T247" s="158"/>
      <c r="U247" s="157" t="s">
        <v>21</v>
      </c>
      <c r="V247" s="158"/>
      <c r="W247" s="157" t="s">
        <v>21</v>
      </c>
      <c r="X247" s="158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</row>
    <row r="248" spans="1:55" s="123" customFormat="1" ht="15.75">
      <c r="A248" s="138"/>
      <c r="B248" s="143"/>
      <c r="C248" s="138"/>
      <c r="D248" s="143"/>
      <c r="E248" s="138"/>
      <c r="F248" s="143"/>
      <c r="G248" s="138"/>
      <c r="H248" s="143"/>
      <c r="I248" s="138"/>
      <c r="J248" s="143"/>
      <c r="K248" s="138"/>
      <c r="L248" s="143"/>
      <c r="M248" s="138"/>
      <c r="N248" s="144"/>
      <c r="O248" s="138"/>
      <c r="P248" s="143"/>
      <c r="Q248" s="138">
        <v>1</v>
      </c>
      <c r="R248" s="143" t="s">
        <v>1755</v>
      </c>
      <c r="S248" s="138">
        <v>1</v>
      </c>
      <c r="T248" s="141" t="s">
        <v>1756</v>
      </c>
      <c r="U248" s="138">
        <v>1</v>
      </c>
      <c r="V248" s="143" t="s">
        <v>1757</v>
      </c>
      <c r="W248" s="138"/>
      <c r="X248" s="143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</row>
    <row r="249" spans="1:55" s="123" customFormat="1" ht="15.75">
      <c r="A249" s="138"/>
      <c r="B249" s="143"/>
      <c r="C249" s="138"/>
      <c r="D249" s="143"/>
      <c r="E249" s="138"/>
      <c r="F249" s="143"/>
      <c r="G249" s="138"/>
      <c r="H249" s="143"/>
      <c r="I249" s="138"/>
      <c r="J249" s="143"/>
      <c r="K249" s="138"/>
      <c r="L249" s="143"/>
      <c r="M249" s="138"/>
      <c r="N249" s="144"/>
      <c r="O249" s="138"/>
      <c r="P249" s="143"/>
      <c r="Q249" s="138">
        <v>2</v>
      </c>
      <c r="R249" s="143" t="s">
        <v>1758</v>
      </c>
      <c r="S249" s="138"/>
      <c r="T249" s="141"/>
      <c r="U249" s="138">
        <v>2</v>
      </c>
      <c r="V249" s="143" t="s">
        <v>1759</v>
      </c>
      <c r="W249" s="138"/>
      <c r="X249" s="143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</row>
    <row r="250" spans="1:55" s="123" customFormat="1" ht="15.75">
      <c r="A250" s="138"/>
      <c r="B250" s="143"/>
      <c r="C250" s="138"/>
      <c r="D250" s="143"/>
      <c r="E250" s="138"/>
      <c r="F250" s="143"/>
      <c r="G250" s="138"/>
      <c r="H250" s="143"/>
      <c r="I250" s="138"/>
      <c r="J250" s="143"/>
      <c r="K250" s="138"/>
      <c r="L250" s="143"/>
      <c r="M250" s="138"/>
      <c r="N250" s="144"/>
      <c r="O250" s="138"/>
      <c r="P250" s="143"/>
      <c r="Q250" s="138">
        <v>3</v>
      </c>
      <c r="R250" s="143" t="s">
        <v>1760</v>
      </c>
      <c r="S250" s="138"/>
      <c r="T250" s="141"/>
      <c r="U250" s="138">
        <v>3</v>
      </c>
      <c r="V250" s="143" t="s">
        <v>1761</v>
      </c>
      <c r="W250" s="138"/>
      <c r="X250" s="143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</row>
    <row r="251" spans="1:55" s="123" customFormat="1" ht="15.75">
      <c r="A251" s="138"/>
      <c r="B251" s="143"/>
      <c r="C251" s="138"/>
      <c r="D251" s="143"/>
      <c r="E251" s="138"/>
      <c r="F251" s="143"/>
      <c r="G251" s="138"/>
      <c r="H251" s="143"/>
      <c r="I251" s="138"/>
      <c r="J251" s="143"/>
      <c r="K251" s="138"/>
      <c r="L251" s="143"/>
      <c r="M251" s="138"/>
      <c r="N251" s="144"/>
      <c r="O251" s="138"/>
      <c r="P251" s="143"/>
      <c r="Q251" s="138"/>
      <c r="R251" s="143"/>
      <c r="S251" s="138"/>
      <c r="T251" s="141"/>
      <c r="U251" s="138">
        <v>4</v>
      </c>
      <c r="V251" s="143" t="s">
        <v>1762</v>
      </c>
      <c r="W251" s="138"/>
      <c r="X251" s="143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</row>
    <row r="252" spans="1:55" s="123" customFormat="1" ht="15.75">
      <c r="A252" s="138"/>
      <c r="B252" s="143"/>
      <c r="C252" s="138"/>
      <c r="D252" s="143"/>
      <c r="E252" s="138"/>
      <c r="F252" s="143"/>
      <c r="G252" s="138"/>
      <c r="H252" s="143"/>
      <c r="I252" s="138"/>
      <c r="J252" s="143"/>
      <c r="K252" s="138"/>
      <c r="L252" s="143"/>
      <c r="M252" s="138"/>
      <c r="N252" s="144"/>
      <c r="O252" s="138"/>
      <c r="P252" s="143"/>
      <c r="Q252" s="138"/>
      <c r="R252" s="143"/>
      <c r="S252" s="138"/>
      <c r="T252" s="141"/>
      <c r="U252" s="138">
        <v>5</v>
      </c>
      <c r="V252" s="143" t="s">
        <v>1763</v>
      </c>
      <c r="W252" s="138"/>
      <c r="X252" s="143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</row>
    <row r="253" spans="1:55" s="123" customFormat="1" ht="15.75">
      <c r="A253" s="138"/>
      <c r="B253" s="143"/>
      <c r="C253" s="138"/>
      <c r="D253" s="143"/>
      <c r="E253" s="138"/>
      <c r="F253" s="143"/>
      <c r="G253" s="138"/>
      <c r="H253" s="143"/>
      <c r="I253" s="138"/>
      <c r="J253" s="143"/>
      <c r="K253" s="138"/>
      <c r="L253" s="143"/>
      <c r="M253" s="138"/>
      <c r="N253" s="144"/>
      <c r="O253" s="138"/>
      <c r="P253" s="143"/>
      <c r="Q253" s="138"/>
      <c r="R253" s="143"/>
      <c r="S253" s="138"/>
      <c r="T253" s="141"/>
      <c r="U253" s="138">
        <v>6</v>
      </c>
      <c r="V253" s="143" t="s">
        <v>1764</v>
      </c>
      <c r="W253" s="138"/>
      <c r="X253" s="143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</row>
    <row r="254" spans="1:55" s="123" customFormat="1" ht="15.75">
      <c r="A254" s="138"/>
      <c r="B254" s="143"/>
      <c r="C254" s="138"/>
      <c r="D254" s="143"/>
      <c r="E254" s="138"/>
      <c r="F254" s="143"/>
      <c r="G254" s="138"/>
      <c r="H254" s="143"/>
      <c r="I254" s="138"/>
      <c r="J254" s="143"/>
      <c r="K254" s="138"/>
      <c r="L254" s="143"/>
      <c r="M254" s="138"/>
      <c r="N254" s="144"/>
      <c r="O254" s="138"/>
      <c r="P254" s="143"/>
      <c r="Q254" s="138"/>
      <c r="R254" s="143"/>
      <c r="S254" s="138"/>
      <c r="T254" s="143"/>
      <c r="U254" s="138">
        <v>7</v>
      </c>
      <c r="V254" s="143" t="s">
        <v>1765</v>
      </c>
      <c r="W254" s="138"/>
      <c r="X254" s="143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</row>
    <row r="255" spans="1:55" s="123" customFormat="1" ht="15.75">
      <c r="A255" s="157" t="s">
        <v>22</v>
      </c>
      <c r="B255" s="158"/>
      <c r="C255" s="157" t="s">
        <v>22</v>
      </c>
      <c r="D255" s="158"/>
      <c r="E255" s="157" t="s">
        <v>22</v>
      </c>
      <c r="F255" s="158"/>
      <c r="G255" s="157" t="s">
        <v>22</v>
      </c>
      <c r="H255" s="158"/>
      <c r="I255" s="157" t="s">
        <v>22</v>
      </c>
      <c r="J255" s="158"/>
      <c r="K255" s="157" t="s">
        <v>22</v>
      </c>
      <c r="L255" s="158"/>
      <c r="M255" s="157" t="s">
        <v>22</v>
      </c>
      <c r="N255" s="159"/>
      <c r="O255" s="157" t="s">
        <v>22</v>
      </c>
      <c r="P255" s="158"/>
      <c r="Q255" s="157" t="s">
        <v>22</v>
      </c>
      <c r="R255" s="158"/>
      <c r="S255" s="157" t="s">
        <v>22</v>
      </c>
      <c r="T255" s="158"/>
      <c r="U255" s="157" t="s">
        <v>22</v>
      </c>
      <c r="V255" s="158"/>
      <c r="W255" s="157" t="s">
        <v>22</v>
      </c>
      <c r="X255" s="158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</row>
    <row r="256" spans="1:55" s="123" customFormat="1" ht="15.75">
      <c r="A256" s="138"/>
      <c r="B256" s="141"/>
      <c r="C256" s="138">
        <v>1</v>
      </c>
      <c r="D256" s="141" t="s">
        <v>1766</v>
      </c>
      <c r="E256" s="138">
        <v>1</v>
      </c>
      <c r="F256" s="143" t="s">
        <v>1767</v>
      </c>
      <c r="G256" s="138">
        <v>1</v>
      </c>
      <c r="H256" s="143" t="s">
        <v>1768</v>
      </c>
      <c r="I256" s="138"/>
      <c r="J256" s="143"/>
      <c r="K256" s="138"/>
      <c r="L256" s="143"/>
      <c r="M256" s="138"/>
      <c r="N256" s="144"/>
      <c r="O256" s="138">
        <v>1</v>
      </c>
      <c r="P256" s="143" t="s">
        <v>1769</v>
      </c>
      <c r="Q256" s="138">
        <v>1</v>
      </c>
      <c r="R256" s="141" t="s">
        <v>1770</v>
      </c>
      <c r="S256" s="138">
        <v>1</v>
      </c>
      <c r="T256" s="141" t="s">
        <v>1771</v>
      </c>
      <c r="U256" s="138">
        <v>1</v>
      </c>
      <c r="V256" s="141" t="s">
        <v>1772</v>
      </c>
      <c r="W256" s="138"/>
      <c r="X256" s="143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</row>
    <row r="257" spans="1:55" s="123" customFormat="1" ht="15.75">
      <c r="A257" s="138"/>
      <c r="B257" s="141"/>
      <c r="C257" s="138">
        <v>2</v>
      </c>
      <c r="D257" s="141" t="s">
        <v>1773</v>
      </c>
      <c r="E257" s="138">
        <v>2</v>
      </c>
      <c r="F257" s="143" t="s">
        <v>1774</v>
      </c>
      <c r="G257" s="138">
        <v>2</v>
      </c>
      <c r="H257" s="143" t="s">
        <v>1775</v>
      </c>
      <c r="I257" s="138"/>
      <c r="J257" s="143"/>
      <c r="K257" s="138"/>
      <c r="L257" s="143"/>
      <c r="M257" s="138"/>
      <c r="N257" s="144"/>
      <c r="O257" s="138"/>
      <c r="P257" s="143"/>
      <c r="Q257" s="138">
        <v>2</v>
      </c>
      <c r="R257" s="141" t="s">
        <v>1776</v>
      </c>
      <c r="S257" s="138"/>
      <c r="T257" s="141"/>
      <c r="U257" s="138">
        <v>2</v>
      </c>
      <c r="V257" s="141" t="s">
        <v>1777</v>
      </c>
      <c r="W257" s="138"/>
      <c r="X257" s="143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</row>
    <row r="258" spans="1:55" s="123" customFormat="1" ht="15.75">
      <c r="A258" s="138"/>
      <c r="B258" s="141"/>
      <c r="C258" s="138">
        <v>3</v>
      </c>
      <c r="D258" s="141" t="s">
        <v>1778</v>
      </c>
      <c r="E258" s="138"/>
      <c r="F258" s="143"/>
      <c r="G258" s="138">
        <v>3</v>
      </c>
      <c r="H258" s="143" t="s">
        <v>1779</v>
      </c>
      <c r="I258" s="138"/>
      <c r="J258" s="143"/>
      <c r="K258" s="138"/>
      <c r="L258" s="143"/>
      <c r="M258" s="138"/>
      <c r="N258" s="144"/>
      <c r="O258" s="138"/>
      <c r="P258" s="143"/>
      <c r="Q258" s="138">
        <v>3</v>
      </c>
      <c r="R258" s="141" t="s">
        <v>1780</v>
      </c>
      <c r="S258" s="138"/>
      <c r="T258" s="141"/>
      <c r="U258" s="138">
        <v>3</v>
      </c>
      <c r="V258" s="143" t="s">
        <v>1781</v>
      </c>
      <c r="W258" s="138"/>
      <c r="X258" s="143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</row>
    <row r="259" spans="1:55" s="123" customFormat="1" ht="15.75">
      <c r="A259" s="138"/>
      <c r="B259" s="143"/>
      <c r="C259" s="138">
        <v>4</v>
      </c>
      <c r="D259" s="141" t="s">
        <v>1782</v>
      </c>
      <c r="E259" s="138"/>
      <c r="F259" s="143"/>
      <c r="G259" s="143"/>
      <c r="H259" s="143"/>
      <c r="I259" s="143"/>
      <c r="J259" s="143"/>
      <c r="K259" s="143"/>
      <c r="L259" s="143"/>
      <c r="M259" s="143"/>
      <c r="N259" s="144"/>
      <c r="O259" s="143"/>
      <c r="P259" s="143"/>
      <c r="Q259" s="138">
        <v>4</v>
      </c>
      <c r="R259" s="141" t="s">
        <v>1783</v>
      </c>
      <c r="S259" s="138"/>
      <c r="T259" s="141"/>
      <c r="U259" s="138">
        <v>4</v>
      </c>
      <c r="V259" s="143" t="s">
        <v>1784</v>
      </c>
      <c r="W259" s="143"/>
      <c r="X259" s="143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</row>
    <row r="260" spans="1:55" s="123" customFormat="1" ht="15.75">
      <c r="A260" s="138"/>
      <c r="B260" s="143"/>
      <c r="C260" s="138">
        <v>5</v>
      </c>
      <c r="D260" s="141" t="s">
        <v>1785</v>
      </c>
      <c r="E260" s="138"/>
      <c r="F260" s="143"/>
      <c r="G260" s="143"/>
      <c r="H260" s="143"/>
      <c r="I260" s="143"/>
      <c r="J260" s="143"/>
      <c r="K260" s="143"/>
      <c r="L260" s="143"/>
      <c r="M260" s="143"/>
      <c r="N260" s="144"/>
      <c r="O260" s="143"/>
      <c r="P260" s="143"/>
      <c r="Q260" s="138">
        <v>5</v>
      </c>
      <c r="R260" s="141" t="s">
        <v>1786</v>
      </c>
      <c r="S260" s="138"/>
      <c r="T260" s="141"/>
      <c r="U260" s="143"/>
      <c r="V260" s="143"/>
      <c r="W260" s="143"/>
      <c r="X260" s="143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</row>
    <row r="261" spans="1:55" s="123" customFormat="1" ht="15.75">
      <c r="A261" s="138"/>
      <c r="B261" s="143"/>
      <c r="C261" s="138">
        <v>6</v>
      </c>
      <c r="D261" s="143" t="s">
        <v>1787</v>
      </c>
      <c r="E261" s="138"/>
      <c r="F261" s="143"/>
      <c r="G261" s="143"/>
      <c r="H261" s="143"/>
      <c r="I261" s="143"/>
      <c r="J261" s="143"/>
      <c r="K261" s="143"/>
      <c r="L261" s="143"/>
      <c r="M261" s="143"/>
      <c r="N261" s="144"/>
      <c r="O261" s="143"/>
      <c r="P261" s="143"/>
      <c r="Q261" s="138">
        <v>6</v>
      </c>
      <c r="R261" s="141" t="s">
        <v>1788</v>
      </c>
      <c r="S261" s="143"/>
      <c r="T261" s="143"/>
      <c r="U261" s="143"/>
      <c r="V261" s="143"/>
      <c r="W261" s="143"/>
      <c r="X261" s="143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</row>
    <row r="262" spans="1:55" s="123" customFormat="1" ht="15.75">
      <c r="A262" s="138"/>
      <c r="B262" s="143"/>
      <c r="C262" s="138">
        <v>7</v>
      </c>
      <c r="D262" s="143" t="s">
        <v>1789</v>
      </c>
      <c r="E262" s="138"/>
      <c r="F262" s="143"/>
      <c r="G262" s="143"/>
      <c r="H262" s="143"/>
      <c r="I262" s="143"/>
      <c r="J262" s="143"/>
      <c r="K262" s="143"/>
      <c r="L262" s="143"/>
      <c r="M262" s="143"/>
      <c r="N262" s="144"/>
      <c r="O262" s="143"/>
      <c r="P262" s="143"/>
      <c r="Q262" s="138">
        <v>7</v>
      </c>
      <c r="R262" s="141" t="s">
        <v>1790</v>
      </c>
      <c r="S262" s="143"/>
      <c r="T262" s="143"/>
      <c r="U262" s="143"/>
      <c r="V262" s="143"/>
      <c r="W262" s="143"/>
      <c r="X262" s="143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</row>
    <row r="263" spans="1:55" s="123" customFormat="1" ht="15.75">
      <c r="A263" s="138"/>
      <c r="B263" s="143"/>
      <c r="C263" s="138">
        <v>8</v>
      </c>
      <c r="D263" s="143" t="s">
        <v>1791</v>
      </c>
      <c r="E263" s="138"/>
      <c r="F263" s="143"/>
      <c r="G263" s="143"/>
      <c r="H263" s="143"/>
      <c r="I263" s="143"/>
      <c r="J263" s="143"/>
      <c r="K263" s="143"/>
      <c r="L263" s="143"/>
      <c r="M263" s="143"/>
      <c r="N263" s="144"/>
      <c r="O263" s="143"/>
      <c r="P263" s="143"/>
      <c r="Q263" s="138">
        <v>8</v>
      </c>
      <c r="R263" s="141" t="s">
        <v>1792</v>
      </c>
      <c r="S263" s="143"/>
      <c r="T263" s="143"/>
      <c r="U263" s="143"/>
      <c r="V263" s="143"/>
      <c r="W263" s="143"/>
      <c r="X263" s="143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</row>
    <row r="264" spans="1:55" s="123" customFormat="1" ht="15.75">
      <c r="A264" s="138"/>
      <c r="B264" s="143"/>
      <c r="C264" s="138"/>
      <c r="D264" s="143"/>
      <c r="E264" s="138"/>
      <c r="F264" s="143"/>
      <c r="G264" s="143"/>
      <c r="H264" s="143"/>
      <c r="I264" s="143"/>
      <c r="J264" s="143"/>
      <c r="K264" s="143"/>
      <c r="L264" s="143"/>
      <c r="M264" s="143"/>
      <c r="N264" s="144"/>
      <c r="O264" s="143"/>
      <c r="P264" s="143"/>
      <c r="Q264" s="138">
        <v>9</v>
      </c>
      <c r="R264" s="141" t="s">
        <v>1793</v>
      </c>
      <c r="S264" s="143"/>
      <c r="T264" s="143"/>
      <c r="U264" s="143"/>
      <c r="V264" s="143"/>
      <c r="W264" s="143"/>
      <c r="X264" s="143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</row>
    <row r="265" spans="1:55" s="123" customFormat="1" ht="15.75">
      <c r="A265" s="138"/>
      <c r="B265" s="143"/>
      <c r="C265" s="138"/>
      <c r="D265" s="143"/>
      <c r="E265" s="138"/>
      <c r="F265" s="143"/>
      <c r="G265" s="143"/>
      <c r="H265" s="143"/>
      <c r="I265" s="143"/>
      <c r="J265" s="143"/>
      <c r="K265" s="143"/>
      <c r="L265" s="143"/>
      <c r="M265" s="143"/>
      <c r="N265" s="144"/>
      <c r="O265" s="143"/>
      <c r="P265" s="143"/>
      <c r="Q265" s="138">
        <v>10</v>
      </c>
      <c r="R265" s="141" t="s">
        <v>1794</v>
      </c>
      <c r="S265" s="143"/>
      <c r="T265" s="143"/>
      <c r="U265" s="143"/>
      <c r="V265" s="143"/>
      <c r="W265" s="143"/>
      <c r="X265" s="143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</row>
    <row r="266" spans="1:55" s="123" customFormat="1" ht="15.75">
      <c r="A266" s="138"/>
      <c r="B266" s="143"/>
      <c r="C266" s="138"/>
      <c r="D266" s="143"/>
      <c r="E266" s="138"/>
      <c r="F266" s="143"/>
      <c r="G266" s="143"/>
      <c r="H266" s="143"/>
      <c r="I266" s="143"/>
      <c r="J266" s="143"/>
      <c r="K266" s="143"/>
      <c r="L266" s="143"/>
      <c r="M266" s="143"/>
      <c r="N266" s="144"/>
      <c r="O266" s="143"/>
      <c r="P266" s="143"/>
      <c r="Q266" s="138">
        <v>11</v>
      </c>
      <c r="R266" s="141" t="s">
        <v>1795</v>
      </c>
      <c r="S266" s="143"/>
      <c r="T266" s="143"/>
      <c r="U266" s="143"/>
      <c r="V266" s="143"/>
      <c r="W266" s="143"/>
      <c r="X266" s="143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</row>
    <row r="267" spans="1:55" s="123" customFormat="1" ht="15.75">
      <c r="A267" s="138"/>
      <c r="B267" s="143"/>
      <c r="C267" s="138"/>
      <c r="D267" s="143"/>
      <c r="E267" s="138"/>
      <c r="F267" s="143"/>
      <c r="G267" s="143"/>
      <c r="H267" s="143"/>
      <c r="I267" s="143"/>
      <c r="J267" s="143"/>
      <c r="K267" s="143"/>
      <c r="L267" s="143"/>
      <c r="M267" s="143"/>
      <c r="N267" s="144"/>
      <c r="O267" s="143"/>
      <c r="P267" s="143"/>
      <c r="Q267" s="138">
        <v>12</v>
      </c>
      <c r="R267" s="141" t="s">
        <v>1796</v>
      </c>
      <c r="S267" s="143"/>
      <c r="T267" s="143"/>
      <c r="U267" s="143"/>
      <c r="V267" s="143"/>
      <c r="W267" s="143"/>
      <c r="X267" s="143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</row>
    <row r="268" spans="1:55" s="123" customFormat="1" ht="15.75">
      <c r="A268" s="138"/>
      <c r="B268" s="143"/>
      <c r="C268" s="138"/>
      <c r="D268" s="143"/>
      <c r="E268" s="138"/>
      <c r="F268" s="143"/>
      <c r="G268" s="143"/>
      <c r="H268" s="143"/>
      <c r="I268" s="143"/>
      <c r="J268" s="143"/>
      <c r="K268" s="143"/>
      <c r="L268" s="143"/>
      <c r="M268" s="143"/>
      <c r="N268" s="144"/>
      <c r="O268" s="143"/>
      <c r="P268" s="143"/>
      <c r="Q268" s="138">
        <v>13</v>
      </c>
      <c r="R268" s="141" t="s">
        <v>1797</v>
      </c>
      <c r="S268" s="143"/>
      <c r="T268" s="143"/>
      <c r="U268" s="143"/>
      <c r="V268" s="143"/>
      <c r="W268" s="143"/>
      <c r="X268" s="143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</row>
    <row r="269" spans="1:55" s="123" customFormat="1" ht="15.75">
      <c r="A269" s="138"/>
      <c r="B269" s="143"/>
      <c r="C269" s="138"/>
      <c r="D269" s="143"/>
      <c r="E269" s="138"/>
      <c r="F269" s="143"/>
      <c r="G269" s="143"/>
      <c r="H269" s="143"/>
      <c r="I269" s="143"/>
      <c r="J269" s="143"/>
      <c r="K269" s="143"/>
      <c r="L269" s="143"/>
      <c r="M269" s="143"/>
      <c r="N269" s="144"/>
      <c r="O269" s="143"/>
      <c r="P269" s="143"/>
      <c r="Q269" s="138">
        <v>14</v>
      </c>
      <c r="R269" s="141" t="s">
        <v>1798</v>
      </c>
      <c r="S269" s="143"/>
      <c r="T269" s="143"/>
      <c r="U269" s="143"/>
      <c r="V269" s="143"/>
      <c r="W269" s="143"/>
      <c r="X269" s="143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</row>
  </sheetData>
  <sheetProtection/>
  <mergeCells count="13">
    <mergeCell ref="W33:X33"/>
    <mergeCell ref="K33:L33"/>
    <mergeCell ref="M33:N33"/>
    <mergeCell ref="O33:P33"/>
    <mergeCell ref="Q33:R33"/>
    <mergeCell ref="S33:T33"/>
    <mergeCell ref="U33:V33"/>
    <mergeCell ref="A1:F1"/>
    <mergeCell ref="A33:B33"/>
    <mergeCell ref="C33:D33"/>
    <mergeCell ref="E33:F33"/>
    <mergeCell ref="G33:H33"/>
    <mergeCell ref="I33:J33"/>
  </mergeCells>
  <printOptions/>
  <pageMargins left="0.9448818897637796" right="0.9448818897637796" top="0.7480314960629921" bottom="0.6692913385826772" header="0.4330708661417323" footer="0.35433070866141736"/>
  <pageSetup horizontalDpi="600" verticalDpi="600" orientation="landscape" paperSize="9" scale="85" r:id="rId1"/>
  <headerFooter alignWithMargins="0">
    <oddHeader>&amp;R&amp;"TH SarabunPSK,ธรรมดา"&amp;12หน้าที่ &amp;P จาก &amp;N</oddHeader>
    <oddFooter>&amp;L&amp;"TH SarabunPSK,ธรรมดา"&amp;12รายชื่อผ็สำเร็จการศึกษาปริญญาโท แผน 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zoomScaleSheetLayoutView="70" zoomScalePageLayoutView="60" workbookViewId="0" topLeftCell="A16">
      <selection activeCell="B21" sqref="B21:B22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20</v>
      </c>
      <c r="C9" s="23"/>
      <c r="D9" s="13"/>
      <c r="E9" s="6"/>
      <c r="F9" s="6"/>
      <c r="G9" s="6"/>
      <c r="H9" s="6"/>
      <c r="I9" s="6"/>
      <c r="J9" s="44">
        <f>SUM(J11:J20)</f>
        <v>4.5</v>
      </c>
      <c r="K9" s="11"/>
    </row>
    <row r="10" spans="1:11" s="102" customFormat="1" ht="19.5">
      <c r="A10" s="245" t="s">
        <v>794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8" customFormat="1" ht="58.5">
      <c r="A11" s="71">
        <v>1</v>
      </c>
      <c r="B11" s="54" t="s">
        <v>73</v>
      </c>
      <c r="C11" s="55" t="s">
        <v>74</v>
      </c>
      <c r="D11" s="55" t="s">
        <v>75</v>
      </c>
      <c r="E11" s="17" t="s">
        <v>47</v>
      </c>
      <c r="F11" s="17"/>
      <c r="G11" s="17"/>
      <c r="H11" s="57"/>
      <c r="I11" s="57"/>
      <c r="J11" s="20">
        <v>0.25</v>
      </c>
      <c r="K11" s="50" t="s">
        <v>79</v>
      </c>
    </row>
    <row r="12" spans="1:11" s="8" customFormat="1" ht="39">
      <c r="A12" s="71">
        <v>2</v>
      </c>
      <c r="B12" s="54" t="s">
        <v>76</v>
      </c>
      <c r="C12" s="55" t="s">
        <v>77</v>
      </c>
      <c r="D12" s="55" t="s">
        <v>78</v>
      </c>
      <c r="E12" s="17" t="s">
        <v>47</v>
      </c>
      <c r="F12" s="17"/>
      <c r="G12" s="17"/>
      <c r="H12" s="57"/>
      <c r="I12" s="57"/>
      <c r="J12" s="20">
        <v>0.25</v>
      </c>
      <c r="K12" s="50" t="s">
        <v>80</v>
      </c>
    </row>
    <row r="13" spans="1:11" s="102" customFormat="1" ht="19.5">
      <c r="A13" s="245" t="s">
        <v>795</v>
      </c>
      <c r="B13" s="246"/>
      <c r="C13" s="246"/>
      <c r="D13" s="247"/>
      <c r="E13" s="99"/>
      <c r="F13" s="99"/>
      <c r="G13" s="99"/>
      <c r="H13" s="99"/>
      <c r="I13" s="99"/>
      <c r="J13" s="100"/>
      <c r="K13" s="101"/>
    </row>
    <row r="14" spans="1:11" s="59" customFormat="1" ht="61.5" customHeight="1">
      <c r="A14" s="14">
        <v>3</v>
      </c>
      <c r="B14" s="54" t="s">
        <v>49</v>
      </c>
      <c r="C14" s="55" t="s">
        <v>50</v>
      </c>
      <c r="D14" s="55" t="s">
        <v>51</v>
      </c>
      <c r="E14" s="56"/>
      <c r="F14" s="17" t="s">
        <v>47</v>
      </c>
      <c r="G14" s="56"/>
      <c r="H14" s="57"/>
      <c r="I14" s="57"/>
      <c r="J14" s="20">
        <v>0.5</v>
      </c>
      <c r="K14" s="50" t="s">
        <v>48</v>
      </c>
    </row>
    <row r="15" spans="1:11" s="59" customFormat="1" ht="84" customHeight="1">
      <c r="A15" s="14">
        <v>4</v>
      </c>
      <c r="B15" s="55" t="s">
        <v>53</v>
      </c>
      <c r="C15" s="55" t="s">
        <v>54</v>
      </c>
      <c r="D15" s="55" t="s">
        <v>55</v>
      </c>
      <c r="E15" s="56"/>
      <c r="F15" s="17" t="s">
        <v>47</v>
      </c>
      <c r="G15" s="56"/>
      <c r="H15" s="57"/>
      <c r="I15" s="57"/>
      <c r="J15" s="20">
        <v>0.5</v>
      </c>
      <c r="K15" s="50" t="s">
        <v>52</v>
      </c>
    </row>
    <row r="16" spans="1:11" s="108" customFormat="1" ht="24" customHeight="1">
      <c r="A16" s="245" t="s">
        <v>796</v>
      </c>
      <c r="B16" s="246"/>
      <c r="C16" s="246"/>
      <c r="D16" s="247"/>
      <c r="E16" s="103"/>
      <c r="F16" s="104"/>
      <c r="G16" s="103"/>
      <c r="H16" s="105"/>
      <c r="I16" s="105"/>
      <c r="J16" s="106"/>
      <c r="K16" s="107"/>
    </row>
    <row r="17" spans="1:11" s="59" customFormat="1" ht="88.5" customHeight="1">
      <c r="A17" s="14">
        <v>5</v>
      </c>
      <c r="B17" s="54" t="s">
        <v>57</v>
      </c>
      <c r="C17" s="55" t="s">
        <v>58</v>
      </c>
      <c r="D17" s="55" t="s">
        <v>59</v>
      </c>
      <c r="E17" s="56"/>
      <c r="F17" s="17"/>
      <c r="G17" s="184" t="s">
        <v>1922</v>
      </c>
      <c r="H17" s="57"/>
      <c r="I17" s="57"/>
      <c r="J17" s="20">
        <v>0.75</v>
      </c>
      <c r="K17" s="50" t="s">
        <v>56</v>
      </c>
    </row>
    <row r="18" spans="1:11" s="59" customFormat="1" ht="71.25" customHeight="1">
      <c r="A18" s="14">
        <v>6</v>
      </c>
      <c r="B18" s="54" t="s">
        <v>61</v>
      </c>
      <c r="C18" s="55" t="s">
        <v>62</v>
      </c>
      <c r="D18" s="55" t="s">
        <v>63</v>
      </c>
      <c r="E18" s="56"/>
      <c r="F18" s="17"/>
      <c r="G18" s="184" t="s">
        <v>1923</v>
      </c>
      <c r="H18" s="57"/>
      <c r="I18" s="57"/>
      <c r="J18" s="20">
        <v>0.75</v>
      </c>
      <c r="K18" s="50" t="s">
        <v>60</v>
      </c>
    </row>
    <row r="19" spans="1:11" s="59" customFormat="1" ht="49.5" customHeight="1">
      <c r="A19" s="14">
        <v>7</v>
      </c>
      <c r="B19" s="54" t="s">
        <v>65</v>
      </c>
      <c r="C19" s="55" t="s">
        <v>66</v>
      </c>
      <c r="D19" s="55" t="s">
        <v>67</v>
      </c>
      <c r="E19" s="56"/>
      <c r="F19" s="17"/>
      <c r="G19" s="184" t="s">
        <v>1923</v>
      </c>
      <c r="H19" s="57"/>
      <c r="I19" s="57"/>
      <c r="J19" s="20">
        <v>0.75</v>
      </c>
      <c r="K19" s="50" t="s">
        <v>64</v>
      </c>
    </row>
    <row r="20" spans="1:11" s="59" customFormat="1" ht="51.75" customHeight="1">
      <c r="A20" s="14">
        <v>8</v>
      </c>
      <c r="B20" s="54" t="s">
        <v>69</v>
      </c>
      <c r="C20" s="55" t="s">
        <v>70</v>
      </c>
      <c r="D20" s="55" t="s">
        <v>71</v>
      </c>
      <c r="E20" s="56"/>
      <c r="F20" s="17"/>
      <c r="G20" s="184" t="s">
        <v>1923</v>
      </c>
      <c r="H20" s="57"/>
      <c r="I20" s="57"/>
      <c r="J20" s="20">
        <v>0.75</v>
      </c>
      <c r="K20" s="50" t="s">
        <v>68</v>
      </c>
    </row>
    <row r="21" spans="1:11" ht="58.5">
      <c r="A21" s="250">
        <v>9</v>
      </c>
      <c r="B21" s="251" t="s">
        <v>44</v>
      </c>
      <c r="C21" s="252" t="s">
        <v>45</v>
      </c>
      <c r="D21" s="182" t="s">
        <v>1920</v>
      </c>
      <c r="E21" s="255"/>
      <c r="F21" s="256"/>
      <c r="G21" s="257" t="s">
        <v>1921</v>
      </c>
      <c r="H21" s="258"/>
      <c r="I21" s="258"/>
      <c r="J21" s="253">
        <v>0.75</v>
      </c>
      <c r="K21" s="254" t="s">
        <v>72</v>
      </c>
    </row>
    <row r="22" spans="1:11" ht="78">
      <c r="A22" s="250"/>
      <c r="B22" s="251"/>
      <c r="C22" s="252"/>
      <c r="D22" s="183" t="s">
        <v>46</v>
      </c>
      <c r="E22" s="255"/>
      <c r="F22" s="256"/>
      <c r="G22" s="256"/>
      <c r="H22" s="258"/>
      <c r="I22" s="258"/>
      <c r="J22" s="253"/>
      <c r="K22" s="254"/>
    </row>
    <row r="27" spans="4:5" ht="21">
      <c r="D27" s="180"/>
      <c r="E27" s="181"/>
    </row>
  </sheetData>
  <sheetProtection/>
  <mergeCells count="29">
    <mergeCell ref="A21:A22"/>
    <mergeCell ref="B21:B22"/>
    <mergeCell ref="C21:C22"/>
    <mergeCell ref="J21:J22"/>
    <mergeCell ref="K21:K22"/>
    <mergeCell ref="E21:E22"/>
    <mergeCell ref="F21:F22"/>
    <mergeCell ref="G21:G22"/>
    <mergeCell ref="H21:H22"/>
    <mergeCell ref="I21:I22"/>
    <mergeCell ref="A13:D13"/>
    <mergeCell ref="A16:D16"/>
    <mergeCell ref="A4:A8"/>
    <mergeCell ref="B4:B8"/>
    <mergeCell ref="H5:I5"/>
    <mergeCell ref="K4:K8"/>
    <mergeCell ref="E5:G5"/>
    <mergeCell ref="J4:J8"/>
    <mergeCell ref="A10:D10"/>
    <mergeCell ref="A1:J1"/>
    <mergeCell ref="I6:I7"/>
    <mergeCell ref="E6:E7"/>
    <mergeCell ref="H6:H7"/>
    <mergeCell ref="F6:F7"/>
    <mergeCell ref="G6:G7"/>
    <mergeCell ref="C4:C8"/>
    <mergeCell ref="D4:D8"/>
    <mergeCell ref="A2:D2"/>
    <mergeCell ref="E4:I4"/>
  </mergeCells>
  <hyperlinks>
    <hyperlink ref="K11" r:id="rId1" display="นต.1"/>
    <hyperlink ref="K12" r:id="rId2" display="นต.2"/>
    <hyperlink ref="K14" r:id="rId3" display="นต.3"/>
    <hyperlink ref="K15" r:id="rId4" display="นต.4"/>
    <hyperlink ref="K17" r:id="rId5" display="นต.5"/>
    <hyperlink ref="K18" r:id="rId6" display="นต.6"/>
    <hyperlink ref="K19" r:id="rId7" display="นต.7"/>
    <hyperlink ref="K20" r:id="rId8" display="นต.8"/>
    <hyperlink ref="K21:K22" r:id="rId9" display="นต.9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0"/>
  <headerFooter>
    <oddHeader>&amp;R&amp;"TH SarabunPSK,ธรรมดา"&amp;14&amp;P</oddHeader>
    <oddFooter>&amp;L&amp;"TH SarabunPSK,ธรรมดา"&amp;14สาขาวิชานิติศาสตร์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SheetLayoutView="70" zoomScalePageLayoutView="60" workbookViewId="0" topLeftCell="A22">
      <selection activeCell="A24" sqref="A24:D24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9</v>
      </c>
      <c r="C9" s="23"/>
      <c r="D9" s="13"/>
      <c r="E9" s="6"/>
      <c r="F9" s="6"/>
      <c r="G9" s="6"/>
      <c r="H9" s="6"/>
      <c r="I9" s="6"/>
      <c r="J9" s="44">
        <f>SUM(J11:J24)</f>
        <v>5.5</v>
      </c>
      <c r="K9" s="11"/>
    </row>
    <row r="10" spans="1:11" s="102" customFormat="1" ht="19.5">
      <c r="A10" s="245" t="s">
        <v>794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51" customHeight="1">
      <c r="A11" s="14">
        <v>1</v>
      </c>
      <c r="B11" s="16" t="s">
        <v>110</v>
      </c>
      <c r="C11" s="15" t="s">
        <v>111</v>
      </c>
      <c r="D11" s="21" t="s">
        <v>112</v>
      </c>
      <c r="E11" s="17" t="s">
        <v>47</v>
      </c>
      <c r="F11" s="17"/>
      <c r="G11" s="18"/>
      <c r="H11" s="19"/>
      <c r="I11" s="19"/>
      <c r="J11" s="20">
        <v>0.25</v>
      </c>
      <c r="K11" s="50" t="s">
        <v>82</v>
      </c>
    </row>
    <row r="12" spans="1:11" s="1" customFormat="1" ht="71.25" customHeight="1">
      <c r="A12" s="14">
        <v>2</v>
      </c>
      <c r="B12" s="16" t="s">
        <v>113</v>
      </c>
      <c r="C12" s="15" t="s">
        <v>114</v>
      </c>
      <c r="D12" s="15" t="s">
        <v>115</v>
      </c>
      <c r="E12" s="17" t="s">
        <v>47</v>
      </c>
      <c r="F12" s="17"/>
      <c r="G12" s="18"/>
      <c r="H12" s="19"/>
      <c r="I12" s="19"/>
      <c r="J12" s="20">
        <v>0.25</v>
      </c>
      <c r="K12" s="50" t="s">
        <v>92</v>
      </c>
    </row>
    <row r="13" spans="1:11" s="1" customFormat="1" ht="51.75" customHeight="1">
      <c r="A13" s="14">
        <v>3</v>
      </c>
      <c r="B13" s="16" t="s">
        <v>116</v>
      </c>
      <c r="C13" s="15" t="s">
        <v>117</v>
      </c>
      <c r="D13" s="15" t="s">
        <v>115</v>
      </c>
      <c r="E13" s="17" t="s">
        <v>47</v>
      </c>
      <c r="F13" s="17"/>
      <c r="G13" s="18"/>
      <c r="H13" s="19"/>
      <c r="I13" s="19"/>
      <c r="J13" s="20">
        <v>0.25</v>
      </c>
      <c r="K13" s="50" t="s">
        <v>91</v>
      </c>
    </row>
    <row r="14" spans="1:11" s="1" customFormat="1" ht="51.75" customHeight="1">
      <c r="A14" s="14">
        <v>4</v>
      </c>
      <c r="B14" s="16" t="s">
        <v>118</v>
      </c>
      <c r="C14" s="15" t="s">
        <v>119</v>
      </c>
      <c r="D14" s="15" t="s">
        <v>120</v>
      </c>
      <c r="E14" s="17" t="s">
        <v>47</v>
      </c>
      <c r="F14" s="17"/>
      <c r="G14" s="18"/>
      <c r="H14" s="19"/>
      <c r="I14" s="19"/>
      <c r="J14" s="20">
        <v>0.25</v>
      </c>
      <c r="K14" s="50" t="s">
        <v>90</v>
      </c>
    </row>
    <row r="15" spans="1:11" s="102" customFormat="1" ht="19.5">
      <c r="A15" s="245" t="s">
        <v>795</v>
      </c>
      <c r="B15" s="246"/>
      <c r="C15" s="246"/>
      <c r="D15" s="247"/>
      <c r="E15" s="99"/>
      <c r="F15" s="99"/>
      <c r="G15" s="99"/>
      <c r="H15" s="99"/>
      <c r="I15" s="99"/>
      <c r="J15" s="100"/>
      <c r="K15" s="101"/>
    </row>
    <row r="16" spans="1:11" s="1" customFormat="1" ht="78.75" customHeight="1">
      <c r="A16" s="14">
        <v>5</v>
      </c>
      <c r="B16" s="54" t="s">
        <v>93</v>
      </c>
      <c r="C16" s="55" t="s">
        <v>94</v>
      </c>
      <c r="D16" s="55" t="s">
        <v>95</v>
      </c>
      <c r="E16" s="18"/>
      <c r="F16" s="17" t="s">
        <v>47</v>
      </c>
      <c r="G16" s="18"/>
      <c r="H16" s="19"/>
      <c r="I16" s="19"/>
      <c r="J16" s="20">
        <v>0.5</v>
      </c>
      <c r="K16" s="50" t="s">
        <v>89</v>
      </c>
    </row>
    <row r="17" spans="1:11" s="1" customFormat="1" ht="85.5" customHeight="1">
      <c r="A17" s="14">
        <v>6</v>
      </c>
      <c r="B17" s="54" t="s">
        <v>96</v>
      </c>
      <c r="C17" s="55" t="s">
        <v>97</v>
      </c>
      <c r="D17" s="55" t="s">
        <v>98</v>
      </c>
      <c r="E17" s="18"/>
      <c r="F17" s="17" t="s">
        <v>47</v>
      </c>
      <c r="G17" s="18"/>
      <c r="H17" s="19"/>
      <c r="I17" s="19"/>
      <c r="J17" s="20">
        <v>0.5</v>
      </c>
      <c r="K17" s="50" t="s">
        <v>88</v>
      </c>
    </row>
    <row r="18" spans="1:11" s="1" customFormat="1" ht="100.5" customHeight="1">
      <c r="A18" s="14">
        <v>7</v>
      </c>
      <c r="B18" s="54" t="s">
        <v>99</v>
      </c>
      <c r="C18" s="55" t="s">
        <v>100</v>
      </c>
      <c r="D18" s="55" t="s">
        <v>101</v>
      </c>
      <c r="E18" s="18"/>
      <c r="F18" s="17" t="s">
        <v>47</v>
      </c>
      <c r="G18" s="18"/>
      <c r="H18" s="19"/>
      <c r="I18" s="19"/>
      <c r="J18" s="20">
        <v>0.5</v>
      </c>
      <c r="K18" s="50" t="s">
        <v>87</v>
      </c>
    </row>
    <row r="19" spans="1:11" s="1" customFormat="1" ht="81.75" customHeight="1">
      <c r="A19" s="14">
        <v>8</v>
      </c>
      <c r="B19" s="54" t="s">
        <v>102</v>
      </c>
      <c r="C19" s="55" t="s">
        <v>103</v>
      </c>
      <c r="D19" s="55" t="s">
        <v>104</v>
      </c>
      <c r="E19" s="18"/>
      <c r="F19" s="17" t="s">
        <v>47</v>
      </c>
      <c r="G19" s="18"/>
      <c r="H19" s="19"/>
      <c r="I19" s="19"/>
      <c r="J19" s="20">
        <v>0.5</v>
      </c>
      <c r="K19" s="50" t="s">
        <v>86</v>
      </c>
    </row>
    <row r="20" spans="1:11" s="1" customFormat="1" ht="83.25" customHeight="1">
      <c r="A20" s="14">
        <v>9</v>
      </c>
      <c r="B20" s="54" t="s">
        <v>105</v>
      </c>
      <c r="C20" s="55" t="s">
        <v>106</v>
      </c>
      <c r="D20" s="55" t="s">
        <v>107</v>
      </c>
      <c r="E20" s="18"/>
      <c r="F20" s="17" t="s">
        <v>47</v>
      </c>
      <c r="G20" s="18"/>
      <c r="H20" s="19"/>
      <c r="I20" s="19"/>
      <c r="J20" s="20">
        <v>0.5</v>
      </c>
      <c r="K20" s="50" t="s">
        <v>85</v>
      </c>
    </row>
    <row r="21" spans="1:11" s="1" customFormat="1" ht="83.25" customHeight="1">
      <c r="A21" s="14">
        <v>10</v>
      </c>
      <c r="B21" s="54" t="s">
        <v>108</v>
      </c>
      <c r="C21" s="55" t="s">
        <v>109</v>
      </c>
      <c r="D21" s="55" t="s">
        <v>107</v>
      </c>
      <c r="E21" s="18"/>
      <c r="F21" s="17" t="s">
        <v>47</v>
      </c>
      <c r="G21" s="18"/>
      <c r="H21" s="19"/>
      <c r="I21" s="19"/>
      <c r="J21" s="20">
        <v>0.5</v>
      </c>
      <c r="K21" s="50" t="s">
        <v>84</v>
      </c>
    </row>
    <row r="22" spans="1:11" s="108" customFormat="1" ht="24" customHeight="1">
      <c r="A22" s="245" t="s">
        <v>796</v>
      </c>
      <c r="B22" s="246"/>
      <c r="C22" s="246"/>
      <c r="D22" s="247"/>
      <c r="E22" s="103"/>
      <c r="F22" s="104"/>
      <c r="G22" s="103"/>
      <c r="H22" s="105"/>
      <c r="I22" s="105"/>
      <c r="J22" s="106"/>
      <c r="K22" s="107"/>
    </row>
    <row r="23" spans="1:11" s="1" customFormat="1" ht="66.75" customHeight="1">
      <c r="A23" s="14">
        <v>11</v>
      </c>
      <c r="B23" s="54" t="s">
        <v>121</v>
      </c>
      <c r="C23" s="55" t="s">
        <v>122</v>
      </c>
      <c r="D23" s="55" t="s">
        <v>123</v>
      </c>
      <c r="E23" s="18"/>
      <c r="F23" s="17"/>
      <c r="G23" s="109" t="s">
        <v>1811</v>
      </c>
      <c r="H23" s="19"/>
      <c r="I23" s="19"/>
      <c r="J23" s="20">
        <v>0.75</v>
      </c>
      <c r="K23" s="50" t="s">
        <v>83</v>
      </c>
    </row>
    <row r="24" spans="1:11" ht="65.25" customHeight="1">
      <c r="A24" s="207">
        <v>12</v>
      </c>
      <c r="B24" s="16" t="s">
        <v>1813</v>
      </c>
      <c r="C24" s="15" t="s">
        <v>1814</v>
      </c>
      <c r="D24" s="15" t="s">
        <v>1815</v>
      </c>
      <c r="E24" s="18"/>
      <c r="F24" s="17"/>
      <c r="G24" s="109" t="s">
        <v>1811</v>
      </c>
      <c r="H24" s="19"/>
      <c r="I24" s="19"/>
      <c r="J24" s="20">
        <v>0.75</v>
      </c>
      <c r="K24" s="50" t="s">
        <v>1812</v>
      </c>
    </row>
    <row r="28" ht="21">
      <c r="D28" s="28"/>
    </row>
  </sheetData>
  <sheetProtection/>
  <mergeCells count="19">
    <mergeCell ref="I6:I7"/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15:D15"/>
    <mergeCell ref="A22:D22"/>
    <mergeCell ref="K4:K8"/>
    <mergeCell ref="E5:G5"/>
    <mergeCell ref="H5:I5"/>
    <mergeCell ref="E6:E7"/>
    <mergeCell ref="F6:F7"/>
    <mergeCell ref="G6:G7"/>
    <mergeCell ref="H6:H7"/>
  </mergeCells>
  <hyperlinks>
    <hyperlink ref="K11" r:id="rId1" display="นศ.1"/>
    <hyperlink ref="K12" r:id="rId2" display="นศ.2"/>
    <hyperlink ref="K13" r:id="rId3" display="นศ.3"/>
    <hyperlink ref="K14" r:id="rId4" display="นศ.4"/>
    <hyperlink ref="K16" r:id="rId5" display="นศ.5"/>
    <hyperlink ref="K17" r:id="rId6" display="นศ.6"/>
    <hyperlink ref="K18" r:id="rId7" display="นศ.7"/>
    <hyperlink ref="K19" r:id="rId8" display="นศ.8"/>
    <hyperlink ref="K20" r:id="rId9" display="นศ.9"/>
    <hyperlink ref="K21" r:id="rId10" display="นศ.10"/>
    <hyperlink ref="K23" r:id="rId11" display="นศ.11"/>
    <hyperlink ref="K24" r:id="rId12" display="นศ.12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3"/>
  <headerFooter>
    <oddHeader>&amp;R&amp;"TH SarabunPSK,ธรรมดา"&amp;14&amp;P</oddHeader>
    <oddFooter>&amp;L&amp;"TH SarabunPSK,ธรรมดา"&amp;14สาขาวิชานิเทศศาสตร์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="70" zoomScaleNormal="70" zoomScaleSheetLayoutView="70" zoomScalePageLayoutView="80" workbookViewId="0" topLeftCell="A4">
      <selection activeCell="E6" sqref="E6:E7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21</v>
      </c>
      <c r="C9" s="23"/>
      <c r="D9" s="13"/>
      <c r="E9" s="6"/>
      <c r="F9" s="6"/>
      <c r="G9" s="6"/>
      <c r="H9" s="6"/>
      <c r="I9" s="6"/>
      <c r="J9" s="44">
        <f>SUM(J10:J10)</f>
        <v>0</v>
      </c>
      <c r="K9" s="11"/>
    </row>
    <row r="10" spans="1:11" s="1" customFormat="1" ht="103.5" customHeight="1">
      <c r="A10" s="14"/>
      <c r="B10" s="16"/>
      <c r="C10" s="15"/>
      <c r="D10" s="21"/>
      <c r="E10" s="18"/>
      <c r="F10" s="17"/>
      <c r="G10" s="18"/>
      <c r="H10" s="19"/>
      <c r="I10" s="19"/>
      <c r="J10" s="20"/>
      <c r="K10" s="50"/>
    </row>
    <row r="15" ht="21">
      <c r="D15" s="28"/>
    </row>
  </sheetData>
  <sheetProtection/>
  <mergeCells count="16"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"/>
  <headerFooter>
    <oddHeader>&amp;R&amp;"TH SarabunPSK,ธรรมดา"&amp;14&amp;P</oddHeader>
    <oddFooter>&amp;L&amp;"TH SarabunPSK,ธรรมดา"&amp;14สาขาวิชามนุษยนิเวศศาสตร์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zoomScaleSheetLayoutView="70" zoomScalePageLayoutView="80" workbookViewId="0" topLeftCell="A1">
      <selection activeCell="D4" sqref="D4:D8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22</v>
      </c>
      <c r="C9" s="23"/>
      <c r="D9" s="13"/>
      <c r="E9" s="6"/>
      <c r="F9" s="6"/>
      <c r="G9" s="6"/>
      <c r="H9" s="6"/>
      <c r="I9" s="6"/>
      <c r="J9" s="44">
        <f>SUM(J11:J23)</f>
        <v>6.5</v>
      </c>
      <c r="K9" s="11"/>
    </row>
    <row r="10" spans="1:11" s="102" customFormat="1" ht="19.5">
      <c r="A10" s="245" t="s">
        <v>795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85.5" customHeight="1">
      <c r="A11" s="14">
        <v>1</v>
      </c>
      <c r="B11" s="16" t="s">
        <v>137</v>
      </c>
      <c r="C11" s="15" t="s">
        <v>138</v>
      </c>
      <c r="D11" s="21" t="s">
        <v>144</v>
      </c>
      <c r="E11" s="18"/>
      <c r="F11" s="17"/>
      <c r="G11" s="17" t="s">
        <v>47</v>
      </c>
      <c r="H11" s="19"/>
      <c r="I11" s="19"/>
      <c r="J11" s="20">
        <v>0.5</v>
      </c>
      <c r="K11" s="50" t="s">
        <v>124</v>
      </c>
    </row>
    <row r="12" spans="1:11" s="1" customFormat="1" ht="85.5" customHeight="1">
      <c r="A12" s="14">
        <v>2</v>
      </c>
      <c r="B12" s="16" t="s">
        <v>141</v>
      </c>
      <c r="C12" s="15" t="s">
        <v>139</v>
      </c>
      <c r="D12" s="15" t="s">
        <v>145</v>
      </c>
      <c r="E12" s="18"/>
      <c r="F12" s="17"/>
      <c r="G12" s="17" t="s">
        <v>47</v>
      </c>
      <c r="H12" s="19"/>
      <c r="I12" s="19"/>
      <c r="J12" s="20">
        <v>0.5</v>
      </c>
      <c r="K12" s="50" t="s">
        <v>125</v>
      </c>
    </row>
    <row r="13" spans="1:11" s="1" customFormat="1" ht="85.5" customHeight="1">
      <c r="A13" s="14">
        <v>3</v>
      </c>
      <c r="B13" s="16" t="s">
        <v>142</v>
      </c>
      <c r="C13" s="15" t="s">
        <v>140</v>
      </c>
      <c r="D13" s="15" t="s">
        <v>146</v>
      </c>
      <c r="E13" s="18"/>
      <c r="F13" s="17"/>
      <c r="G13" s="17" t="s">
        <v>47</v>
      </c>
      <c r="H13" s="19"/>
      <c r="I13" s="19"/>
      <c r="J13" s="20">
        <v>0.5</v>
      </c>
      <c r="K13" s="50" t="s">
        <v>126</v>
      </c>
    </row>
    <row r="14" spans="1:11" s="1" customFormat="1" ht="85.5" customHeight="1">
      <c r="A14" s="14">
        <v>4</v>
      </c>
      <c r="B14" s="16" t="s">
        <v>143</v>
      </c>
      <c r="C14" s="15" t="s">
        <v>140</v>
      </c>
      <c r="D14" s="15" t="s">
        <v>147</v>
      </c>
      <c r="E14" s="18"/>
      <c r="F14" s="17"/>
      <c r="G14" s="17" t="s">
        <v>47</v>
      </c>
      <c r="H14" s="19"/>
      <c r="I14" s="19"/>
      <c r="J14" s="20">
        <v>0.5</v>
      </c>
      <c r="K14" s="50" t="s">
        <v>127</v>
      </c>
    </row>
    <row r="15" spans="1:11" s="1" customFormat="1" ht="85.5" customHeight="1">
      <c r="A15" s="14">
        <v>5</v>
      </c>
      <c r="B15" s="16" t="s">
        <v>148</v>
      </c>
      <c r="C15" s="15" t="s">
        <v>149</v>
      </c>
      <c r="D15" s="15" t="s">
        <v>147</v>
      </c>
      <c r="E15" s="18"/>
      <c r="F15" s="17"/>
      <c r="G15" s="17" t="s">
        <v>47</v>
      </c>
      <c r="H15" s="19"/>
      <c r="I15" s="19"/>
      <c r="J15" s="20">
        <v>0.5</v>
      </c>
      <c r="K15" s="50" t="s">
        <v>128</v>
      </c>
    </row>
    <row r="16" spans="1:11" s="1" customFormat="1" ht="85.5" customHeight="1">
      <c r="A16" s="14">
        <v>6</v>
      </c>
      <c r="B16" s="16" t="s">
        <v>150</v>
      </c>
      <c r="C16" s="15" t="s">
        <v>151</v>
      </c>
      <c r="D16" s="15" t="s">
        <v>147</v>
      </c>
      <c r="E16" s="18"/>
      <c r="F16" s="17"/>
      <c r="G16" s="17" t="s">
        <v>47</v>
      </c>
      <c r="H16" s="19"/>
      <c r="I16" s="19"/>
      <c r="J16" s="20">
        <v>0.5</v>
      </c>
      <c r="K16" s="50" t="s">
        <v>129</v>
      </c>
    </row>
    <row r="17" spans="1:11" s="1" customFormat="1" ht="85.5" customHeight="1">
      <c r="A17" s="14">
        <v>7</v>
      </c>
      <c r="B17" s="16" t="s">
        <v>152</v>
      </c>
      <c r="C17" s="15" t="s">
        <v>153</v>
      </c>
      <c r="D17" s="15" t="s">
        <v>147</v>
      </c>
      <c r="E17" s="18"/>
      <c r="F17" s="17"/>
      <c r="G17" s="17" t="s">
        <v>47</v>
      </c>
      <c r="H17" s="19"/>
      <c r="I17" s="19"/>
      <c r="J17" s="20">
        <v>0.5</v>
      </c>
      <c r="K17" s="50" t="s">
        <v>130</v>
      </c>
    </row>
    <row r="18" spans="1:11" s="1" customFormat="1" ht="121.5" customHeight="1">
      <c r="A18" s="14">
        <v>8</v>
      </c>
      <c r="B18" s="16" t="s">
        <v>154</v>
      </c>
      <c r="C18" s="15" t="s">
        <v>155</v>
      </c>
      <c r="D18" s="15" t="s">
        <v>156</v>
      </c>
      <c r="E18" s="18"/>
      <c r="F18" s="17"/>
      <c r="G18" s="17" t="s">
        <v>47</v>
      </c>
      <c r="H18" s="19"/>
      <c r="I18" s="19"/>
      <c r="J18" s="20">
        <v>0.5</v>
      </c>
      <c r="K18" s="50" t="s">
        <v>131</v>
      </c>
    </row>
    <row r="19" spans="1:11" s="1" customFormat="1" ht="96.75" customHeight="1">
      <c r="A19" s="14">
        <v>9</v>
      </c>
      <c r="B19" s="16" t="s">
        <v>157</v>
      </c>
      <c r="C19" s="15" t="s">
        <v>158</v>
      </c>
      <c r="D19" s="15" t="s">
        <v>159</v>
      </c>
      <c r="E19" s="18"/>
      <c r="F19" s="17"/>
      <c r="G19" s="17" t="s">
        <v>47</v>
      </c>
      <c r="H19" s="19"/>
      <c r="I19" s="19"/>
      <c r="J19" s="20">
        <v>0.5</v>
      </c>
      <c r="K19" s="50" t="s">
        <v>132</v>
      </c>
    </row>
    <row r="20" spans="1:11" s="1" customFormat="1" ht="108" customHeight="1">
      <c r="A20" s="14">
        <v>10</v>
      </c>
      <c r="B20" s="16" t="s">
        <v>160</v>
      </c>
      <c r="C20" s="15" t="s">
        <v>161</v>
      </c>
      <c r="D20" s="15" t="s">
        <v>162</v>
      </c>
      <c r="E20" s="18"/>
      <c r="F20" s="17"/>
      <c r="G20" s="17" t="s">
        <v>47</v>
      </c>
      <c r="H20" s="19"/>
      <c r="I20" s="19"/>
      <c r="J20" s="20">
        <v>0.5</v>
      </c>
      <c r="K20" s="50" t="s">
        <v>133</v>
      </c>
    </row>
    <row r="21" spans="1:11" s="1" customFormat="1" ht="85.5" customHeight="1">
      <c r="A21" s="14">
        <v>11</v>
      </c>
      <c r="B21" s="16" t="s">
        <v>169</v>
      </c>
      <c r="C21" s="15" t="s">
        <v>168</v>
      </c>
      <c r="D21" s="15" t="s">
        <v>162</v>
      </c>
      <c r="E21" s="18"/>
      <c r="F21" s="17"/>
      <c r="G21" s="17" t="s">
        <v>47</v>
      </c>
      <c r="H21" s="19"/>
      <c r="I21" s="19"/>
      <c r="J21" s="20">
        <v>0.5</v>
      </c>
      <c r="K21" s="50" t="s">
        <v>134</v>
      </c>
    </row>
    <row r="22" spans="1:11" s="1" customFormat="1" ht="85.5" customHeight="1">
      <c r="A22" s="14">
        <v>12</v>
      </c>
      <c r="B22" s="16" t="s">
        <v>166</v>
      </c>
      <c r="C22" s="15" t="s">
        <v>167</v>
      </c>
      <c r="D22" s="15" t="s">
        <v>162</v>
      </c>
      <c r="E22" s="18"/>
      <c r="F22" s="17"/>
      <c r="G22" s="17" t="s">
        <v>47</v>
      </c>
      <c r="H22" s="19"/>
      <c r="I22" s="19"/>
      <c r="J22" s="20">
        <v>0.5</v>
      </c>
      <c r="K22" s="50" t="s">
        <v>135</v>
      </c>
    </row>
    <row r="23" spans="1:11" s="1" customFormat="1" ht="85.5" customHeight="1">
      <c r="A23" s="14">
        <v>13</v>
      </c>
      <c r="B23" s="16" t="s">
        <v>165</v>
      </c>
      <c r="C23" s="15" t="s">
        <v>164</v>
      </c>
      <c r="D23" s="15" t="s">
        <v>163</v>
      </c>
      <c r="E23" s="18"/>
      <c r="F23" s="17"/>
      <c r="G23" s="17" t="s">
        <v>47</v>
      </c>
      <c r="H23" s="19"/>
      <c r="I23" s="19"/>
      <c r="J23" s="20">
        <v>0.5</v>
      </c>
      <c r="K23" s="50" t="s">
        <v>136</v>
      </c>
    </row>
    <row r="24" ht="21">
      <c r="K24" s="189"/>
    </row>
    <row r="28" ht="21">
      <c r="D28" s="28"/>
    </row>
  </sheetData>
  <sheetProtection/>
  <mergeCells count="17"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รศ.1"/>
    <hyperlink ref="K12" r:id="rId2" display="รศ.2"/>
    <hyperlink ref="K13" r:id="rId3" display="รศ.3"/>
    <hyperlink ref="K14" r:id="rId4" display="รศ.4"/>
    <hyperlink ref="K15" r:id="rId5" display="รศ.5"/>
    <hyperlink ref="K16" r:id="rId6" display="รศ.6"/>
    <hyperlink ref="K17" r:id="rId7" display="รศ.7"/>
    <hyperlink ref="K18" r:id="rId8" display="รศ.8"/>
    <hyperlink ref="K19" r:id="rId9" display="รศ.9"/>
    <hyperlink ref="K20" r:id="rId10" display="รศ.10"/>
    <hyperlink ref="K21" r:id="rId11" display="รศ.11"/>
    <hyperlink ref="K22" r:id="rId12" display="รศ.12"/>
    <hyperlink ref="K23" r:id="rId13" display="รศ.13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4"/>
  <headerFooter>
    <oddHeader>&amp;R&amp;"TH SarabunPSK,ธรรมดา"&amp;14&amp;P</oddHeader>
    <oddFooter>&amp;L&amp;"TH SarabunPSK,ธรรมดา"&amp;14สาขาวิชารัฐศาสตร์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="70" zoomScaleNormal="70" zoomScaleSheetLayoutView="70" zoomScalePageLayoutView="80" workbookViewId="0" topLeftCell="A8">
      <selection activeCell="F15" sqref="F15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11</v>
      </c>
      <c r="C9" s="23"/>
      <c r="D9" s="13"/>
      <c r="E9" s="6"/>
      <c r="F9" s="6"/>
      <c r="G9" s="6"/>
      <c r="H9" s="6"/>
      <c r="I9" s="6"/>
      <c r="J9" s="44">
        <f>SUM(J11:J45)</f>
        <v>16.5</v>
      </c>
      <c r="K9" s="11"/>
    </row>
    <row r="10" spans="1:11" s="102" customFormat="1" ht="19.5">
      <c r="A10" s="245" t="s">
        <v>794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54" customHeight="1">
      <c r="A11" s="14">
        <v>1</v>
      </c>
      <c r="B11" s="72" t="s">
        <v>170</v>
      </c>
      <c r="C11" s="15" t="s">
        <v>171</v>
      </c>
      <c r="D11" s="55" t="s">
        <v>178</v>
      </c>
      <c r="E11" s="17" t="s">
        <v>47</v>
      </c>
      <c r="F11" s="17"/>
      <c r="G11" s="18"/>
      <c r="H11" s="19"/>
      <c r="I11" s="19"/>
      <c r="J11" s="20">
        <v>0.25</v>
      </c>
      <c r="K11" s="50" t="s">
        <v>235</v>
      </c>
    </row>
    <row r="12" spans="1:11" s="1" customFormat="1" ht="51" customHeight="1">
      <c r="A12" s="14">
        <v>2</v>
      </c>
      <c r="B12" s="73" t="s">
        <v>172</v>
      </c>
      <c r="C12" s="55" t="s">
        <v>173</v>
      </c>
      <c r="D12" s="55" t="s">
        <v>177</v>
      </c>
      <c r="E12" s="17" t="s">
        <v>47</v>
      </c>
      <c r="F12" s="17"/>
      <c r="G12" s="18"/>
      <c r="H12" s="19"/>
      <c r="I12" s="19"/>
      <c r="J12" s="20">
        <v>0.25</v>
      </c>
      <c r="K12" s="50" t="s">
        <v>236</v>
      </c>
    </row>
    <row r="13" spans="1:11" s="1" customFormat="1" ht="67.5" customHeight="1">
      <c r="A13" s="14">
        <v>3</v>
      </c>
      <c r="B13" s="73" t="s">
        <v>174</v>
      </c>
      <c r="C13" s="55" t="s">
        <v>175</v>
      </c>
      <c r="D13" s="55" t="s">
        <v>176</v>
      </c>
      <c r="E13" s="17" t="s">
        <v>47</v>
      </c>
      <c r="F13" s="17"/>
      <c r="G13" s="18"/>
      <c r="H13" s="19"/>
      <c r="I13" s="19"/>
      <c r="J13" s="20">
        <v>0.25</v>
      </c>
      <c r="K13" s="50" t="s">
        <v>237</v>
      </c>
    </row>
    <row r="14" spans="1:11" s="102" customFormat="1" ht="19.5">
      <c r="A14" s="245" t="s">
        <v>795</v>
      </c>
      <c r="B14" s="246"/>
      <c r="C14" s="246"/>
      <c r="D14" s="247"/>
      <c r="E14" s="99"/>
      <c r="F14" s="99"/>
      <c r="G14" s="99"/>
      <c r="H14" s="99"/>
      <c r="I14" s="99"/>
      <c r="J14" s="100"/>
      <c r="K14" s="101"/>
    </row>
    <row r="15" spans="1:11" s="1" customFormat="1" ht="104.25" customHeight="1">
      <c r="A15" s="14">
        <v>4</v>
      </c>
      <c r="B15" s="72" t="s">
        <v>229</v>
      </c>
      <c r="C15" s="55" t="s">
        <v>228</v>
      </c>
      <c r="D15" s="55" t="s">
        <v>238</v>
      </c>
      <c r="E15" s="18"/>
      <c r="F15" s="17" t="s">
        <v>47</v>
      </c>
      <c r="G15" s="18"/>
      <c r="H15" s="19"/>
      <c r="I15" s="19"/>
      <c r="J15" s="20">
        <v>0.5</v>
      </c>
      <c r="K15" s="50" t="s">
        <v>278</v>
      </c>
    </row>
    <row r="16" spans="1:11" s="1" customFormat="1" ht="66" customHeight="1">
      <c r="A16" s="14">
        <v>5</v>
      </c>
      <c r="B16" s="72" t="s">
        <v>227</v>
      </c>
      <c r="C16" s="55" t="s">
        <v>226</v>
      </c>
      <c r="D16" s="55" t="s">
        <v>239</v>
      </c>
      <c r="E16" s="18"/>
      <c r="F16" s="17" t="s">
        <v>47</v>
      </c>
      <c r="G16" s="18"/>
      <c r="H16" s="19"/>
      <c r="I16" s="19"/>
      <c r="J16" s="20">
        <v>0.5</v>
      </c>
      <c r="K16" s="50" t="s">
        <v>277</v>
      </c>
    </row>
    <row r="17" spans="1:11" s="1" customFormat="1" ht="88.5" customHeight="1">
      <c r="A17" s="14">
        <v>6</v>
      </c>
      <c r="B17" s="73" t="s">
        <v>225</v>
      </c>
      <c r="C17" s="55" t="s">
        <v>224</v>
      </c>
      <c r="D17" s="55" t="s">
        <v>240</v>
      </c>
      <c r="E17" s="18"/>
      <c r="F17" s="17" t="s">
        <v>47</v>
      </c>
      <c r="G17" s="18"/>
      <c r="H17" s="19"/>
      <c r="I17" s="19"/>
      <c r="J17" s="20">
        <v>0.5</v>
      </c>
      <c r="K17" s="50" t="s">
        <v>276</v>
      </c>
    </row>
    <row r="18" spans="1:11" s="1" customFormat="1" ht="84" customHeight="1">
      <c r="A18" s="14">
        <v>7</v>
      </c>
      <c r="B18" s="72" t="s">
        <v>223</v>
      </c>
      <c r="C18" s="15" t="s">
        <v>241</v>
      </c>
      <c r="D18" s="15" t="s">
        <v>242</v>
      </c>
      <c r="E18" s="18"/>
      <c r="F18" s="17" t="s">
        <v>47</v>
      </c>
      <c r="G18" s="18"/>
      <c r="H18" s="19"/>
      <c r="I18" s="19"/>
      <c r="J18" s="20">
        <v>0.5</v>
      </c>
      <c r="K18" s="50" t="s">
        <v>275</v>
      </c>
    </row>
    <row r="19" spans="1:11" s="1" customFormat="1" ht="83.25" customHeight="1">
      <c r="A19" s="14">
        <v>8</v>
      </c>
      <c r="B19" s="72" t="s">
        <v>222</v>
      </c>
      <c r="C19" s="15" t="s">
        <v>221</v>
      </c>
      <c r="D19" s="15" t="s">
        <v>242</v>
      </c>
      <c r="E19" s="18"/>
      <c r="F19" s="17" t="s">
        <v>47</v>
      </c>
      <c r="G19" s="18"/>
      <c r="H19" s="19"/>
      <c r="I19" s="19"/>
      <c r="J19" s="20">
        <v>0.5</v>
      </c>
      <c r="K19" s="50" t="s">
        <v>274</v>
      </c>
    </row>
    <row r="20" spans="1:11" s="1" customFormat="1" ht="81.75" customHeight="1">
      <c r="A20" s="14">
        <v>9</v>
      </c>
      <c r="B20" s="72" t="s">
        <v>220</v>
      </c>
      <c r="C20" s="15" t="s">
        <v>219</v>
      </c>
      <c r="D20" s="15" t="s">
        <v>242</v>
      </c>
      <c r="E20" s="18"/>
      <c r="F20" s="17" t="s">
        <v>47</v>
      </c>
      <c r="G20" s="18"/>
      <c r="H20" s="19"/>
      <c r="I20" s="19"/>
      <c r="J20" s="20">
        <v>0.5</v>
      </c>
      <c r="K20" s="50" t="s">
        <v>273</v>
      </c>
    </row>
    <row r="21" spans="1:11" s="1" customFormat="1" ht="84" customHeight="1">
      <c r="A21" s="14">
        <v>10</v>
      </c>
      <c r="B21" s="72" t="s">
        <v>218</v>
      </c>
      <c r="C21" s="15" t="s">
        <v>217</v>
      </c>
      <c r="D21" s="15" t="s">
        <v>242</v>
      </c>
      <c r="E21" s="18"/>
      <c r="F21" s="17" t="s">
        <v>47</v>
      </c>
      <c r="G21" s="18"/>
      <c r="H21" s="19"/>
      <c r="I21" s="19"/>
      <c r="J21" s="20">
        <v>0.5</v>
      </c>
      <c r="K21" s="50" t="s">
        <v>272</v>
      </c>
    </row>
    <row r="22" spans="1:11" s="1" customFormat="1" ht="83.25" customHeight="1">
      <c r="A22" s="14">
        <v>11</v>
      </c>
      <c r="B22" s="72" t="s">
        <v>216</v>
      </c>
      <c r="C22" s="15" t="s">
        <v>215</v>
      </c>
      <c r="D22" s="15" t="s">
        <v>242</v>
      </c>
      <c r="E22" s="18"/>
      <c r="F22" s="17" t="s">
        <v>47</v>
      </c>
      <c r="G22" s="18"/>
      <c r="H22" s="19"/>
      <c r="I22" s="19"/>
      <c r="J22" s="20">
        <v>0.5</v>
      </c>
      <c r="K22" s="50" t="s">
        <v>271</v>
      </c>
    </row>
    <row r="23" spans="1:11" s="1" customFormat="1" ht="83.25" customHeight="1">
      <c r="A23" s="14">
        <v>12</v>
      </c>
      <c r="B23" s="72" t="s">
        <v>214</v>
      </c>
      <c r="C23" s="15" t="s">
        <v>213</v>
      </c>
      <c r="D23" s="15" t="s">
        <v>242</v>
      </c>
      <c r="E23" s="18"/>
      <c r="F23" s="17" t="s">
        <v>47</v>
      </c>
      <c r="G23" s="18"/>
      <c r="H23" s="19"/>
      <c r="I23" s="19"/>
      <c r="J23" s="20">
        <v>0.5</v>
      </c>
      <c r="K23" s="50" t="s">
        <v>270</v>
      </c>
    </row>
    <row r="24" spans="1:11" s="1" customFormat="1" ht="83.25" customHeight="1">
      <c r="A24" s="14">
        <v>13</v>
      </c>
      <c r="B24" s="72" t="s">
        <v>212</v>
      </c>
      <c r="C24" s="15" t="s">
        <v>211</v>
      </c>
      <c r="D24" s="15" t="s">
        <v>243</v>
      </c>
      <c r="E24" s="18"/>
      <c r="F24" s="17" t="s">
        <v>47</v>
      </c>
      <c r="G24" s="18"/>
      <c r="H24" s="19"/>
      <c r="I24" s="19"/>
      <c r="J24" s="20">
        <v>0.5</v>
      </c>
      <c r="K24" s="50" t="s">
        <v>269</v>
      </c>
    </row>
    <row r="25" spans="1:11" s="1" customFormat="1" ht="83.25" customHeight="1">
      <c r="A25" s="14">
        <v>14</v>
      </c>
      <c r="B25" s="72" t="s">
        <v>210</v>
      </c>
      <c r="C25" s="15" t="s">
        <v>209</v>
      </c>
      <c r="D25" s="15" t="s">
        <v>243</v>
      </c>
      <c r="E25" s="18"/>
      <c r="F25" s="17" t="s">
        <v>47</v>
      </c>
      <c r="G25" s="18"/>
      <c r="H25" s="19"/>
      <c r="I25" s="19"/>
      <c r="J25" s="20">
        <v>0.5</v>
      </c>
      <c r="K25" s="50" t="s">
        <v>268</v>
      </c>
    </row>
    <row r="26" spans="1:11" s="1" customFormat="1" ht="83.25" customHeight="1">
      <c r="A26" s="14">
        <v>15</v>
      </c>
      <c r="B26" s="72" t="s">
        <v>208</v>
      </c>
      <c r="C26" s="15" t="s">
        <v>207</v>
      </c>
      <c r="D26" s="15" t="s">
        <v>243</v>
      </c>
      <c r="E26" s="18"/>
      <c r="F26" s="17" t="s">
        <v>47</v>
      </c>
      <c r="G26" s="18"/>
      <c r="H26" s="19"/>
      <c r="I26" s="19"/>
      <c r="J26" s="20">
        <v>0.5</v>
      </c>
      <c r="K26" s="50" t="s">
        <v>267</v>
      </c>
    </row>
    <row r="27" spans="1:11" s="1" customFormat="1" ht="83.25" customHeight="1">
      <c r="A27" s="14">
        <v>16</v>
      </c>
      <c r="B27" s="72" t="s">
        <v>206</v>
      </c>
      <c r="C27" s="15" t="s">
        <v>205</v>
      </c>
      <c r="D27" s="15" t="s">
        <v>243</v>
      </c>
      <c r="E27" s="18"/>
      <c r="F27" s="17" t="s">
        <v>47</v>
      </c>
      <c r="G27" s="18"/>
      <c r="H27" s="19"/>
      <c r="I27" s="19"/>
      <c r="J27" s="20">
        <v>0.5</v>
      </c>
      <c r="K27" s="50" t="s">
        <v>266</v>
      </c>
    </row>
    <row r="28" spans="1:11" s="1" customFormat="1" ht="83.25" customHeight="1">
      <c r="A28" s="14">
        <v>17</v>
      </c>
      <c r="B28" s="72" t="s">
        <v>204</v>
      </c>
      <c r="C28" s="15" t="s">
        <v>203</v>
      </c>
      <c r="D28" s="15" t="s">
        <v>243</v>
      </c>
      <c r="E28" s="18"/>
      <c r="F28" s="17" t="s">
        <v>47</v>
      </c>
      <c r="G28" s="18"/>
      <c r="H28" s="19"/>
      <c r="I28" s="19"/>
      <c r="J28" s="20">
        <v>0.5</v>
      </c>
      <c r="K28" s="50" t="s">
        <v>265</v>
      </c>
    </row>
    <row r="29" spans="1:11" s="1" customFormat="1" ht="83.25" customHeight="1">
      <c r="A29" s="14">
        <v>18</v>
      </c>
      <c r="B29" s="72" t="s">
        <v>202</v>
      </c>
      <c r="C29" s="15" t="s">
        <v>201</v>
      </c>
      <c r="D29" s="15" t="s">
        <v>243</v>
      </c>
      <c r="E29" s="18"/>
      <c r="F29" s="17" t="s">
        <v>47</v>
      </c>
      <c r="G29" s="18"/>
      <c r="H29" s="19"/>
      <c r="I29" s="19"/>
      <c r="J29" s="20">
        <v>0.5</v>
      </c>
      <c r="K29" s="50" t="s">
        <v>264</v>
      </c>
    </row>
    <row r="30" spans="1:11" s="1" customFormat="1" ht="83.25" customHeight="1">
      <c r="A30" s="14">
        <v>19</v>
      </c>
      <c r="B30" s="72" t="s">
        <v>200</v>
      </c>
      <c r="C30" s="15" t="s">
        <v>199</v>
      </c>
      <c r="D30" s="15" t="s">
        <v>243</v>
      </c>
      <c r="E30" s="18"/>
      <c r="F30" s="17" t="s">
        <v>47</v>
      </c>
      <c r="G30" s="18"/>
      <c r="H30" s="19"/>
      <c r="I30" s="19"/>
      <c r="J30" s="20">
        <v>0.5</v>
      </c>
      <c r="K30" s="50" t="s">
        <v>263</v>
      </c>
    </row>
    <row r="31" spans="1:11" s="1" customFormat="1" ht="83.25" customHeight="1">
      <c r="A31" s="14">
        <v>20</v>
      </c>
      <c r="B31" s="72" t="s">
        <v>198</v>
      </c>
      <c r="C31" s="15" t="s">
        <v>197</v>
      </c>
      <c r="D31" s="15" t="s">
        <v>243</v>
      </c>
      <c r="E31" s="18"/>
      <c r="F31" s="17" t="s">
        <v>47</v>
      </c>
      <c r="G31" s="18"/>
      <c r="H31" s="19"/>
      <c r="I31" s="19"/>
      <c r="J31" s="20">
        <v>0.5</v>
      </c>
      <c r="K31" s="50" t="s">
        <v>262</v>
      </c>
    </row>
    <row r="32" spans="1:11" s="1" customFormat="1" ht="83.25" customHeight="1">
      <c r="A32" s="14">
        <v>21</v>
      </c>
      <c r="B32" s="72" t="s">
        <v>196</v>
      </c>
      <c r="C32" s="15" t="s">
        <v>195</v>
      </c>
      <c r="D32" s="15" t="s">
        <v>243</v>
      </c>
      <c r="E32" s="18"/>
      <c r="F32" s="17" t="s">
        <v>47</v>
      </c>
      <c r="G32" s="18"/>
      <c r="H32" s="19"/>
      <c r="I32" s="19"/>
      <c r="J32" s="20">
        <v>0.5</v>
      </c>
      <c r="K32" s="50" t="s">
        <v>261</v>
      </c>
    </row>
    <row r="33" spans="1:11" s="1" customFormat="1" ht="83.25" customHeight="1">
      <c r="A33" s="14">
        <v>22</v>
      </c>
      <c r="B33" s="72" t="s">
        <v>194</v>
      </c>
      <c r="C33" s="15" t="s">
        <v>193</v>
      </c>
      <c r="D33" s="15" t="s">
        <v>244</v>
      </c>
      <c r="E33" s="18"/>
      <c r="F33" s="17" t="s">
        <v>47</v>
      </c>
      <c r="G33" s="18"/>
      <c r="H33" s="19"/>
      <c r="I33" s="19"/>
      <c r="J33" s="20">
        <v>0.5</v>
      </c>
      <c r="K33" s="50" t="s">
        <v>260</v>
      </c>
    </row>
    <row r="34" spans="1:11" s="1" customFormat="1" ht="63.75" customHeight="1">
      <c r="A34" s="14">
        <v>23</v>
      </c>
      <c r="B34" s="72" t="s">
        <v>192</v>
      </c>
      <c r="C34" s="74" t="s">
        <v>191</v>
      </c>
      <c r="D34" s="74" t="s">
        <v>245</v>
      </c>
      <c r="E34" s="18"/>
      <c r="F34" s="17" t="s">
        <v>47</v>
      </c>
      <c r="G34" s="18"/>
      <c r="H34" s="19"/>
      <c r="I34" s="19"/>
      <c r="J34" s="20">
        <v>0.5</v>
      </c>
      <c r="K34" s="50" t="s">
        <v>259</v>
      </c>
    </row>
    <row r="35" spans="1:11" s="1" customFormat="1" ht="83.25" customHeight="1">
      <c r="A35" s="14">
        <v>24</v>
      </c>
      <c r="B35" s="72" t="s">
        <v>190</v>
      </c>
      <c r="C35" s="74" t="s">
        <v>189</v>
      </c>
      <c r="D35" s="74" t="s">
        <v>246</v>
      </c>
      <c r="E35" s="18"/>
      <c r="F35" s="17" t="s">
        <v>47</v>
      </c>
      <c r="G35" s="18"/>
      <c r="H35" s="19"/>
      <c r="I35" s="19"/>
      <c r="J35" s="20">
        <v>0.5</v>
      </c>
      <c r="K35" s="50" t="s">
        <v>258</v>
      </c>
    </row>
    <row r="36" spans="1:11" s="1" customFormat="1" ht="95.25" customHeight="1">
      <c r="A36" s="14">
        <v>25</v>
      </c>
      <c r="B36" s="72" t="s">
        <v>188</v>
      </c>
      <c r="C36" s="74" t="s">
        <v>187</v>
      </c>
      <c r="D36" s="74" t="s">
        <v>247</v>
      </c>
      <c r="E36" s="18"/>
      <c r="F36" s="17" t="s">
        <v>47</v>
      </c>
      <c r="G36" s="18"/>
      <c r="H36" s="19"/>
      <c r="I36" s="19"/>
      <c r="J36" s="20">
        <v>0.5</v>
      </c>
      <c r="K36" s="50" t="s">
        <v>257</v>
      </c>
    </row>
    <row r="37" spans="1:11" s="1" customFormat="1" ht="84" customHeight="1">
      <c r="A37" s="14">
        <v>26</v>
      </c>
      <c r="B37" s="75" t="s">
        <v>186</v>
      </c>
      <c r="C37" s="74" t="s">
        <v>185</v>
      </c>
      <c r="D37" s="74" t="s">
        <v>248</v>
      </c>
      <c r="E37" s="18"/>
      <c r="F37" s="17" t="s">
        <v>47</v>
      </c>
      <c r="G37" s="18"/>
      <c r="H37" s="19"/>
      <c r="I37" s="19"/>
      <c r="J37" s="20">
        <v>0.5</v>
      </c>
      <c r="K37" s="50" t="s">
        <v>256</v>
      </c>
    </row>
    <row r="38" spans="1:11" s="1" customFormat="1" ht="83.25" customHeight="1">
      <c r="A38" s="14">
        <v>27</v>
      </c>
      <c r="B38" s="72" t="s">
        <v>184</v>
      </c>
      <c r="C38" s="74" t="s">
        <v>183</v>
      </c>
      <c r="D38" s="74" t="s">
        <v>249</v>
      </c>
      <c r="E38" s="18"/>
      <c r="F38" s="17" t="s">
        <v>47</v>
      </c>
      <c r="G38" s="18"/>
      <c r="H38" s="19"/>
      <c r="I38" s="19"/>
      <c r="J38" s="20">
        <v>0.5</v>
      </c>
      <c r="K38" s="50" t="s">
        <v>255</v>
      </c>
    </row>
    <row r="39" spans="1:11" s="1" customFormat="1" ht="85.5" customHeight="1">
      <c r="A39" s="14">
        <v>28</v>
      </c>
      <c r="B39" s="75" t="s">
        <v>182</v>
      </c>
      <c r="C39" s="74" t="s">
        <v>181</v>
      </c>
      <c r="D39" s="74" t="s">
        <v>250</v>
      </c>
      <c r="E39" s="18"/>
      <c r="F39" s="17" t="s">
        <v>47</v>
      </c>
      <c r="G39" s="18"/>
      <c r="H39" s="19"/>
      <c r="I39" s="19"/>
      <c r="J39" s="20">
        <v>0.5</v>
      </c>
      <c r="K39" s="50" t="s">
        <v>254</v>
      </c>
    </row>
    <row r="40" spans="1:11" s="1" customFormat="1" ht="87.75" customHeight="1">
      <c r="A40" s="14">
        <v>29</v>
      </c>
      <c r="B40" s="75" t="s">
        <v>180</v>
      </c>
      <c r="C40" s="74" t="s">
        <v>179</v>
      </c>
      <c r="D40" s="74" t="s">
        <v>250</v>
      </c>
      <c r="E40" s="18"/>
      <c r="F40" s="17" t="s">
        <v>47</v>
      </c>
      <c r="G40" s="18"/>
      <c r="H40" s="19"/>
      <c r="I40" s="19"/>
      <c r="J40" s="20">
        <v>0.5</v>
      </c>
      <c r="K40" s="50" t="s">
        <v>253</v>
      </c>
    </row>
    <row r="41" spans="1:11" s="1" customFormat="1" ht="130.5" customHeight="1">
      <c r="A41" s="14">
        <v>30</v>
      </c>
      <c r="B41" s="96" t="s">
        <v>1924</v>
      </c>
      <c r="C41" s="74"/>
      <c r="D41" s="74" t="s">
        <v>1925</v>
      </c>
      <c r="E41" s="186"/>
      <c r="F41" s="187" t="s">
        <v>47</v>
      </c>
      <c r="G41" s="186"/>
      <c r="H41" s="188"/>
      <c r="I41" s="188"/>
      <c r="J41" s="185">
        <v>0.5</v>
      </c>
      <c r="K41" s="58" t="s">
        <v>252</v>
      </c>
    </row>
    <row r="42" spans="1:11" s="108" customFormat="1" ht="24" customHeight="1">
      <c r="A42" s="245" t="s">
        <v>796</v>
      </c>
      <c r="B42" s="246"/>
      <c r="C42" s="246"/>
      <c r="D42" s="247"/>
      <c r="E42" s="103"/>
      <c r="F42" s="104"/>
      <c r="G42" s="103"/>
      <c r="H42" s="105"/>
      <c r="I42" s="105"/>
      <c r="J42" s="106"/>
      <c r="K42" s="107"/>
    </row>
    <row r="43" spans="1:11" s="1" customFormat="1" ht="69" customHeight="1">
      <c r="A43" s="14">
        <v>31</v>
      </c>
      <c r="B43" s="75" t="s">
        <v>230</v>
      </c>
      <c r="C43" s="74" t="s">
        <v>231</v>
      </c>
      <c r="D43" s="74" t="s">
        <v>232</v>
      </c>
      <c r="E43" s="18"/>
      <c r="F43" s="17"/>
      <c r="G43" s="184" t="s">
        <v>797</v>
      </c>
      <c r="H43" s="19"/>
      <c r="I43" s="19"/>
      <c r="J43" s="20">
        <v>0.75</v>
      </c>
      <c r="K43" s="50" t="s">
        <v>251</v>
      </c>
    </row>
    <row r="44" spans="1:11" s="1" customFormat="1" ht="64.5" customHeight="1">
      <c r="A44" s="14">
        <v>32</v>
      </c>
      <c r="B44" s="96" t="s">
        <v>790</v>
      </c>
      <c r="C44" s="74" t="s">
        <v>789</v>
      </c>
      <c r="D44" s="74" t="s">
        <v>791</v>
      </c>
      <c r="E44" s="18"/>
      <c r="F44" s="17"/>
      <c r="G44" s="109" t="s">
        <v>797</v>
      </c>
      <c r="H44" s="19"/>
      <c r="I44" s="19"/>
      <c r="J44" s="20">
        <v>0.75</v>
      </c>
      <c r="K44" s="50" t="s">
        <v>788</v>
      </c>
    </row>
    <row r="45" spans="1:11" s="1" customFormat="1" ht="66.75" customHeight="1">
      <c r="A45" s="14">
        <v>33</v>
      </c>
      <c r="B45" s="75" t="s">
        <v>233</v>
      </c>
      <c r="C45" s="74" t="s">
        <v>234</v>
      </c>
      <c r="D45" s="74" t="s">
        <v>792</v>
      </c>
      <c r="E45" s="18"/>
      <c r="F45" s="17"/>
      <c r="G45" s="109" t="s">
        <v>797</v>
      </c>
      <c r="H45" s="19"/>
      <c r="I45" s="19"/>
      <c r="J45" s="20">
        <v>0.75</v>
      </c>
      <c r="K45" s="50" t="s">
        <v>1926</v>
      </c>
    </row>
    <row r="46" ht="21">
      <c r="K46" s="189"/>
    </row>
    <row r="47" ht="21">
      <c r="K47" s="189"/>
    </row>
    <row r="48" ht="21">
      <c r="K48" s="189"/>
    </row>
    <row r="49" ht="21">
      <c r="K49" s="189"/>
    </row>
    <row r="50" ht="21">
      <c r="K50" s="189"/>
    </row>
  </sheetData>
  <sheetProtection/>
  <mergeCells count="19">
    <mergeCell ref="A10:D10"/>
    <mergeCell ref="A14:D14"/>
    <mergeCell ref="A42:D42"/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45" r:id="rId1" display="วจ.33"/>
    <hyperlink ref="K44" r:id="rId2" display="วจ.32"/>
    <hyperlink ref="K43" r:id="rId3" display="วจ.31"/>
    <hyperlink ref="K40" r:id="rId4" display="วจ.29"/>
    <hyperlink ref="K39" r:id="rId5" display="วจ.28"/>
    <hyperlink ref="K38" r:id="rId6" display="วจ.27"/>
    <hyperlink ref="K37" r:id="rId7" display="วจ.26"/>
    <hyperlink ref="K36" r:id="rId8" display="วจ.25"/>
    <hyperlink ref="K35" r:id="rId9" display="วจ.24"/>
    <hyperlink ref="K34" r:id="rId10" display="วจ.23"/>
    <hyperlink ref="K33" r:id="rId11" display="วจ.22"/>
    <hyperlink ref="K32" r:id="rId12" display="วจ.21"/>
    <hyperlink ref="K31" r:id="rId13" display="วจ.20"/>
    <hyperlink ref="K30" r:id="rId14" display="วจ.19"/>
    <hyperlink ref="K29" r:id="rId15" display="วจ.18"/>
    <hyperlink ref="K28" r:id="rId16" display="วจ.17"/>
    <hyperlink ref="K27" r:id="rId17" display="วจ.16"/>
    <hyperlink ref="K26" r:id="rId18" display="วจ.15"/>
    <hyperlink ref="K25" r:id="rId19" display="วจ.14"/>
    <hyperlink ref="K24" r:id="rId20" display="วจ.13"/>
    <hyperlink ref="K23" r:id="rId21" display="วจ.12"/>
    <hyperlink ref="K22" r:id="rId22" display="วจ.11"/>
    <hyperlink ref="K21" r:id="rId23" display="วจ.10"/>
    <hyperlink ref="K20" r:id="rId24" display="วจ.9"/>
    <hyperlink ref="K19" r:id="rId25" display="วจ.8"/>
    <hyperlink ref="K18" r:id="rId26" display="วจ.7"/>
    <hyperlink ref="K17" r:id="rId27" display="วจ.6"/>
    <hyperlink ref="K16" r:id="rId28" display="วจ.5"/>
    <hyperlink ref="K15" r:id="rId29" display="วจ.4"/>
    <hyperlink ref="K13" r:id="rId30" display="วจ.3"/>
    <hyperlink ref="K12" r:id="rId31" display="วจ.2"/>
    <hyperlink ref="K11" r:id="rId32" display="วจ.1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33"/>
  <headerFooter>
    <oddHeader>&amp;R&amp;"TH SarabunPSK,ธรรมดา"&amp;14&amp;P</oddHeader>
    <oddFooter>&amp;L&amp;"TH SarabunPSK,ธรรมดา"&amp;14สาขาวิชาวิทยาการจัดการ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="70" zoomScaleNormal="70" zoomScaleSheetLayoutView="70" zoomScalePageLayoutView="80" workbookViewId="0" topLeftCell="A10">
      <selection activeCell="K12" sqref="K12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8</v>
      </c>
      <c r="C9" s="23"/>
      <c r="D9" s="13"/>
      <c r="E9" s="6"/>
      <c r="F9" s="6"/>
      <c r="G9" s="6"/>
      <c r="H9" s="6"/>
      <c r="I9" s="6"/>
      <c r="J9" s="44">
        <f>SUM(J11:J23)</f>
        <v>6.5</v>
      </c>
      <c r="K9" s="11"/>
    </row>
    <row r="10" spans="1:11" s="102" customFormat="1" ht="19.5">
      <c r="A10" s="245" t="s">
        <v>795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2" customFormat="1" ht="85.5" customHeight="1">
      <c r="A11" s="14">
        <v>1</v>
      </c>
      <c r="B11" s="76" t="s">
        <v>291</v>
      </c>
      <c r="C11" s="15" t="s">
        <v>279</v>
      </c>
      <c r="D11" s="15" t="s">
        <v>293</v>
      </c>
      <c r="E11" s="18"/>
      <c r="F11" s="17" t="s">
        <v>47</v>
      </c>
      <c r="G11" s="18"/>
      <c r="H11" s="19"/>
      <c r="I11" s="19"/>
      <c r="J11" s="20">
        <v>0.5</v>
      </c>
      <c r="K11" s="50" t="s">
        <v>292</v>
      </c>
    </row>
    <row r="12" spans="1:11" s="2" customFormat="1" ht="84" customHeight="1">
      <c r="A12" s="14">
        <v>2</v>
      </c>
      <c r="B12" s="72" t="s">
        <v>280</v>
      </c>
      <c r="C12" s="15" t="s">
        <v>281</v>
      </c>
      <c r="D12" s="15" t="s">
        <v>293</v>
      </c>
      <c r="E12" s="18"/>
      <c r="F12" s="17" t="s">
        <v>47</v>
      </c>
      <c r="G12" s="18"/>
      <c r="H12" s="19"/>
      <c r="I12" s="19"/>
      <c r="J12" s="20">
        <v>0.5</v>
      </c>
      <c r="K12" s="50" t="s">
        <v>317</v>
      </c>
    </row>
    <row r="13" spans="1:11" s="2" customFormat="1" ht="83.25" customHeight="1">
      <c r="A13" s="14">
        <v>3</v>
      </c>
      <c r="B13" s="72" t="s">
        <v>282</v>
      </c>
      <c r="C13" s="15" t="s">
        <v>294</v>
      </c>
      <c r="D13" s="15" t="s">
        <v>293</v>
      </c>
      <c r="E13" s="18"/>
      <c r="F13" s="17" t="s">
        <v>47</v>
      </c>
      <c r="G13" s="18"/>
      <c r="H13" s="19"/>
      <c r="I13" s="19"/>
      <c r="J13" s="20">
        <v>0.5</v>
      </c>
      <c r="K13" s="50" t="s">
        <v>316</v>
      </c>
    </row>
    <row r="14" spans="1:11" s="2" customFormat="1" ht="83.25" customHeight="1">
      <c r="A14" s="14">
        <v>4</v>
      </c>
      <c r="B14" s="78" t="s">
        <v>298</v>
      </c>
      <c r="C14" s="74" t="s">
        <v>299</v>
      </c>
      <c r="D14" s="74" t="s">
        <v>246</v>
      </c>
      <c r="E14" s="18"/>
      <c r="F14" s="17" t="s">
        <v>47</v>
      </c>
      <c r="G14" s="18"/>
      <c r="H14" s="19"/>
      <c r="I14" s="19"/>
      <c r="J14" s="20">
        <v>0.5</v>
      </c>
      <c r="K14" s="50" t="s">
        <v>315</v>
      </c>
    </row>
    <row r="15" spans="1:11" s="2" customFormat="1" ht="86.25" customHeight="1">
      <c r="A15" s="14">
        <v>5</v>
      </c>
      <c r="B15" s="75" t="s">
        <v>283</v>
      </c>
      <c r="C15" s="74" t="s">
        <v>284</v>
      </c>
      <c r="D15" s="74" t="s">
        <v>246</v>
      </c>
      <c r="E15" s="18"/>
      <c r="F15" s="17" t="s">
        <v>47</v>
      </c>
      <c r="G15" s="18"/>
      <c r="H15" s="19"/>
      <c r="I15" s="19"/>
      <c r="J15" s="20">
        <v>0.5</v>
      </c>
      <c r="K15" s="50" t="s">
        <v>314</v>
      </c>
    </row>
    <row r="16" spans="1:11" s="2" customFormat="1" ht="68.25" customHeight="1">
      <c r="A16" s="14">
        <v>6</v>
      </c>
      <c r="B16" s="76" t="s">
        <v>297</v>
      </c>
      <c r="C16" s="74" t="s">
        <v>296</v>
      </c>
      <c r="D16" s="74" t="s">
        <v>295</v>
      </c>
      <c r="E16" s="18"/>
      <c r="F16" s="17" t="s">
        <v>47</v>
      </c>
      <c r="G16" s="18"/>
      <c r="H16" s="19"/>
      <c r="I16" s="19"/>
      <c r="J16" s="20">
        <v>0.5</v>
      </c>
      <c r="K16" s="50" t="s">
        <v>313</v>
      </c>
    </row>
    <row r="17" spans="1:11" s="2" customFormat="1" ht="168" customHeight="1">
      <c r="A17" s="14">
        <v>7</v>
      </c>
      <c r="B17" s="79" t="s">
        <v>307</v>
      </c>
      <c r="C17" s="80" t="s">
        <v>285</v>
      </c>
      <c r="D17" s="81" t="s">
        <v>300</v>
      </c>
      <c r="E17" s="18"/>
      <c r="F17" s="17" t="s">
        <v>47</v>
      </c>
      <c r="G17" s="18"/>
      <c r="H17" s="19"/>
      <c r="I17" s="19"/>
      <c r="J17" s="20">
        <v>0.5</v>
      </c>
      <c r="K17" s="50" t="s">
        <v>312</v>
      </c>
    </row>
    <row r="18" spans="1:11" s="115" customFormat="1" ht="24" customHeight="1">
      <c r="A18" s="245" t="s">
        <v>796</v>
      </c>
      <c r="B18" s="246"/>
      <c r="C18" s="246"/>
      <c r="D18" s="247"/>
      <c r="E18" s="110"/>
      <c r="F18" s="111"/>
      <c r="G18" s="110"/>
      <c r="H18" s="112"/>
      <c r="I18" s="112"/>
      <c r="J18" s="113"/>
      <c r="K18" s="114"/>
    </row>
    <row r="19" spans="1:11" s="2" customFormat="1" ht="64.5" customHeight="1">
      <c r="A19" s="14">
        <v>8</v>
      </c>
      <c r="B19" s="72" t="s">
        <v>286</v>
      </c>
      <c r="C19" s="15" t="s">
        <v>302</v>
      </c>
      <c r="D19" s="15" t="s">
        <v>301</v>
      </c>
      <c r="E19" s="82"/>
      <c r="F19" s="83"/>
      <c r="G19" s="184" t="s">
        <v>797</v>
      </c>
      <c r="H19" s="84"/>
      <c r="I19" s="84"/>
      <c r="J19" s="20">
        <v>0.75</v>
      </c>
      <c r="K19" s="50" t="s">
        <v>311</v>
      </c>
    </row>
    <row r="20" spans="1:11" s="2" customFormat="1" ht="64.5" customHeight="1">
      <c r="A20" s="14">
        <v>9</v>
      </c>
      <c r="B20" s="72" t="s">
        <v>287</v>
      </c>
      <c r="C20" s="15" t="s">
        <v>288</v>
      </c>
      <c r="D20" s="15" t="s">
        <v>303</v>
      </c>
      <c r="E20" s="82"/>
      <c r="F20" s="83"/>
      <c r="G20" s="17" t="s">
        <v>47</v>
      </c>
      <c r="H20" s="84"/>
      <c r="I20" s="84"/>
      <c r="J20" s="20">
        <v>0.75</v>
      </c>
      <c r="K20" s="50" t="s">
        <v>310</v>
      </c>
    </row>
    <row r="21" spans="1:11" s="119" customFormat="1" ht="19.5">
      <c r="A21" s="245" t="s">
        <v>798</v>
      </c>
      <c r="B21" s="246"/>
      <c r="C21" s="246"/>
      <c r="D21" s="247"/>
      <c r="E21" s="116"/>
      <c r="F21" s="116"/>
      <c r="G21" s="116"/>
      <c r="H21" s="116"/>
      <c r="I21" s="116"/>
      <c r="J21" s="117"/>
      <c r="K21" s="118"/>
    </row>
    <row r="22" spans="1:11" s="2" customFormat="1" ht="104.25" customHeight="1">
      <c r="A22" s="14">
        <v>10</v>
      </c>
      <c r="B22" s="16" t="s">
        <v>289</v>
      </c>
      <c r="C22" s="15" t="s">
        <v>304</v>
      </c>
      <c r="D22" s="15" t="s">
        <v>306</v>
      </c>
      <c r="E22" s="82"/>
      <c r="F22" s="83"/>
      <c r="G22" s="82"/>
      <c r="H22" s="87" t="s">
        <v>47</v>
      </c>
      <c r="I22" s="84"/>
      <c r="J22" s="20">
        <v>0.75</v>
      </c>
      <c r="K22" s="50" t="s">
        <v>309</v>
      </c>
    </row>
    <row r="23" spans="1:11" s="2" customFormat="1" ht="107.25" customHeight="1">
      <c r="A23" s="14">
        <v>11</v>
      </c>
      <c r="B23" s="15" t="s">
        <v>305</v>
      </c>
      <c r="C23" s="15" t="s">
        <v>290</v>
      </c>
      <c r="D23" s="15" t="s">
        <v>306</v>
      </c>
      <c r="E23" s="82"/>
      <c r="F23" s="83"/>
      <c r="G23" s="82"/>
      <c r="H23" s="87" t="s">
        <v>47</v>
      </c>
      <c r="I23" s="84"/>
      <c r="J23" s="20">
        <v>0.75</v>
      </c>
      <c r="K23" s="50" t="s">
        <v>308</v>
      </c>
    </row>
    <row r="24" spans="1:11" s="4" customFormat="1" ht="21">
      <c r="A24" s="5"/>
      <c r="B24" s="5"/>
      <c r="E24" s="86"/>
      <c r="F24" s="86"/>
      <c r="G24" s="86"/>
      <c r="H24" s="86"/>
      <c r="I24" s="86"/>
      <c r="J24" s="86"/>
      <c r="K24" s="85"/>
    </row>
    <row r="25" spans="1:11" s="4" customFormat="1" ht="21">
      <c r="A25" s="5"/>
      <c r="B25" s="5"/>
      <c r="E25" s="86"/>
      <c r="F25" s="86"/>
      <c r="G25" s="86"/>
      <c r="H25" s="86"/>
      <c r="I25" s="86"/>
      <c r="J25" s="86"/>
      <c r="K25" s="85"/>
    </row>
    <row r="26" spans="1:11" s="4" customFormat="1" ht="21">
      <c r="A26" s="5"/>
      <c r="B26" s="5"/>
      <c r="E26" s="86"/>
      <c r="F26" s="86"/>
      <c r="G26" s="86"/>
      <c r="H26" s="86"/>
      <c r="I26" s="86"/>
      <c r="J26" s="86"/>
      <c r="K26" s="85"/>
    </row>
    <row r="27" spans="1:11" s="4" customFormat="1" ht="21">
      <c r="A27" s="5"/>
      <c r="B27" s="5"/>
      <c r="E27" s="86"/>
      <c r="F27" s="86"/>
      <c r="G27" s="86"/>
      <c r="H27" s="86"/>
      <c r="I27" s="86"/>
      <c r="J27" s="86"/>
      <c r="K27" s="85"/>
    </row>
    <row r="28" spans="1:11" s="4" customFormat="1" ht="21">
      <c r="A28" s="5"/>
      <c r="B28" s="5"/>
      <c r="D28" s="28"/>
      <c r="E28" s="86"/>
      <c r="F28" s="86"/>
      <c r="G28" s="86"/>
      <c r="H28" s="86"/>
      <c r="I28" s="86"/>
      <c r="J28" s="86"/>
      <c r="K28" s="85"/>
    </row>
    <row r="29" spans="1:11" s="4" customFormat="1" ht="21">
      <c r="A29" s="5"/>
      <c r="B29" s="5"/>
      <c r="E29" s="86"/>
      <c r="F29" s="86"/>
      <c r="G29" s="86"/>
      <c r="H29" s="86"/>
      <c r="I29" s="86"/>
      <c r="J29" s="86"/>
      <c r="K29" s="85"/>
    </row>
    <row r="30" spans="1:11" s="4" customFormat="1" ht="21">
      <c r="A30" s="5"/>
      <c r="B30" s="5"/>
      <c r="E30" s="86"/>
      <c r="F30" s="86"/>
      <c r="G30" s="86"/>
      <c r="H30" s="86"/>
      <c r="I30" s="86"/>
      <c r="J30" s="86"/>
      <c r="K30" s="85"/>
    </row>
    <row r="31" spans="1:11" s="4" customFormat="1" ht="21">
      <c r="A31" s="5"/>
      <c r="B31" s="5"/>
      <c r="E31" s="86"/>
      <c r="F31" s="86"/>
      <c r="G31" s="86"/>
      <c r="H31" s="86"/>
      <c r="I31" s="86"/>
      <c r="J31" s="86"/>
      <c r="K31" s="85"/>
    </row>
    <row r="32" spans="1:11" s="4" customFormat="1" ht="21">
      <c r="A32" s="5"/>
      <c r="B32" s="5"/>
      <c r="E32" s="86"/>
      <c r="F32" s="86"/>
      <c r="G32" s="86"/>
      <c r="H32" s="86"/>
      <c r="I32" s="86"/>
      <c r="J32" s="86"/>
      <c r="K32" s="85"/>
    </row>
    <row r="33" spans="1:11" s="4" customFormat="1" ht="21">
      <c r="A33" s="5"/>
      <c r="B33" s="5"/>
      <c r="E33" s="86"/>
      <c r="F33" s="86"/>
      <c r="G33" s="86"/>
      <c r="H33" s="86"/>
      <c r="I33" s="86"/>
      <c r="J33" s="86"/>
      <c r="K33" s="85"/>
    </row>
    <row r="34" spans="1:11" s="4" customFormat="1" ht="21">
      <c r="A34" s="5"/>
      <c r="B34" s="5"/>
      <c r="E34" s="86"/>
      <c r="F34" s="86"/>
      <c r="G34" s="86"/>
      <c r="H34" s="86"/>
      <c r="I34" s="86"/>
      <c r="J34" s="86"/>
      <c r="K34" s="85"/>
    </row>
  </sheetData>
  <sheetProtection/>
  <mergeCells count="19">
    <mergeCell ref="I6:I7"/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18:D18"/>
    <mergeCell ref="A21:D21"/>
    <mergeCell ref="K4:K8"/>
    <mergeCell ref="E5:G5"/>
    <mergeCell ref="H5:I5"/>
    <mergeCell ref="E6:E7"/>
    <mergeCell ref="F6:F7"/>
    <mergeCell ref="G6:G7"/>
    <mergeCell ref="H6:H7"/>
  </mergeCells>
  <hyperlinks>
    <hyperlink ref="K11" r:id="rId1" display="ศป.1"/>
    <hyperlink ref="K12" r:id="rId2" display="ศป.2"/>
    <hyperlink ref="K13" r:id="rId3" display="ศป.3"/>
    <hyperlink ref="K14" r:id="rId4" display="ศป.4"/>
    <hyperlink ref="K15" r:id="rId5" display="ศป.5"/>
    <hyperlink ref="K16" r:id="rId6" display="ศป.6"/>
    <hyperlink ref="K17" r:id="rId7" display="ศป.7"/>
    <hyperlink ref="K19" r:id="rId8" display="ศป.8"/>
    <hyperlink ref="K20" r:id="rId9" display="ศป.9"/>
    <hyperlink ref="K22" r:id="rId10" display="ศป.10"/>
    <hyperlink ref="K23" r:id="rId11" display="ศป.11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2"/>
  <headerFooter>
    <oddHeader>&amp;R&amp;"TH SarabunPSK,ธรรมดา"&amp;14&amp;P</oddHeader>
    <oddFooter>&amp;L&amp;"TH SarabunPSK,ธรรมดา"&amp;14สาขาวิชาศิลปศาสตร์</oddFooter>
  </headerFooter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="70" zoomScaleNormal="70" zoomScaleSheetLayoutView="70" zoomScalePageLayoutView="80" workbookViewId="0" topLeftCell="A10">
      <selection activeCell="F12" sqref="F12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59" t="s">
        <v>41</v>
      </c>
      <c r="B2" s="259"/>
      <c r="C2" s="259"/>
      <c r="D2" s="259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60" t="s">
        <v>0</v>
      </c>
      <c r="B4" s="261" t="s">
        <v>5</v>
      </c>
      <c r="C4" s="262" t="s">
        <v>6</v>
      </c>
      <c r="D4" s="26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60"/>
      <c r="B5" s="261"/>
      <c r="C5" s="262"/>
      <c r="D5" s="26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60"/>
      <c r="B6" s="261"/>
      <c r="C6" s="262"/>
      <c r="D6" s="26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60"/>
      <c r="B7" s="261"/>
      <c r="C7" s="262"/>
      <c r="D7" s="263"/>
      <c r="E7" s="241"/>
      <c r="F7" s="232"/>
      <c r="G7" s="232"/>
      <c r="H7" s="227"/>
      <c r="I7" s="227"/>
      <c r="J7" s="235"/>
      <c r="K7" s="237"/>
    </row>
    <row r="8" spans="1:11" ht="19.5">
      <c r="A8" s="260"/>
      <c r="B8" s="261"/>
      <c r="C8" s="262"/>
      <c r="D8" s="264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10</v>
      </c>
      <c r="C9" s="23"/>
      <c r="D9" s="13"/>
      <c r="E9" s="6"/>
      <c r="F9" s="6"/>
      <c r="G9" s="6"/>
      <c r="H9" s="6"/>
      <c r="I9" s="6"/>
      <c r="J9" s="44">
        <f>SUM(J11:J42)</f>
        <v>15</v>
      </c>
      <c r="K9" s="11"/>
    </row>
    <row r="10" spans="1:11" s="102" customFormat="1" ht="19.5">
      <c r="A10" s="245" t="s">
        <v>794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65.25" customHeight="1">
      <c r="A11" s="14">
        <v>1</v>
      </c>
      <c r="B11" s="73" t="s">
        <v>318</v>
      </c>
      <c r="C11" s="55" t="s">
        <v>319</v>
      </c>
      <c r="D11" s="55" t="s">
        <v>379</v>
      </c>
      <c r="E11" s="17" t="s">
        <v>47</v>
      </c>
      <c r="F11" s="17"/>
      <c r="G11" s="18"/>
      <c r="H11" s="19"/>
      <c r="I11" s="19"/>
      <c r="J11" s="20">
        <v>0.25</v>
      </c>
      <c r="K11" s="190" t="s">
        <v>378</v>
      </c>
    </row>
    <row r="12" spans="1:11" s="1" customFormat="1" ht="65.25" customHeight="1">
      <c r="A12" s="14">
        <v>2</v>
      </c>
      <c r="B12" s="54" t="s">
        <v>1397</v>
      </c>
      <c r="C12" s="55" t="s">
        <v>1945</v>
      </c>
      <c r="D12" s="55" t="s">
        <v>1929</v>
      </c>
      <c r="E12" s="187" t="s">
        <v>47</v>
      </c>
      <c r="F12" s="187"/>
      <c r="G12" s="186"/>
      <c r="H12" s="188"/>
      <c r="I12" s="188"/>
      <c r="J12" s="185">
        <v>0.25</v>
      </c>
      <c r="K12" s="58" t="s">
        <v>422</v>
      </c>
    </row>
    <row r="13" spans="1:11" s="102" customFormat="1" ht="19.5">
      <c r="A13" s="245" t="s">
        <v>795</v>
      </c>
      <c r="B13" s="246"/>
      <c r="C13" s="246"/>
      <c r="D13" s="247"/>
      <c r="E13" s="99"/>
      <c r="F13" s="99"/>
      <c r="G13" s="99"/>
      <c r="H13" s="99"/>
      <c r="I13" s="99"/>
      <c r="J13" s="100"/>
      <c r="K13" s="101"/>
    </row>
    <row r="14" spans="1:11" s="1" customFormat="1" ht="85.5" customHeight="1">
      <c r="A14" s="14">
        <v>3</v>
      </c>
      <c r="B14" s="72" t="s">
        <v>320</v>
      </c>
      <c r="C14" s="15" t="s">
        <v>321</v>
      </c>
      <c r="D14" s="55" t="s">
        <v>380</v>
      </c>
      <c r="E14" s="18"/>
      <c r="F14" s="17" t="s">
        <v>47</v>
      </c>
      <c r="G14" s="18"/>
      <c r="H14" s="19"/>
      <c r="I14" s="19"/>
      <c r="J14" s="20">
        <v>0.5</v>
      </c>
      <c r="K14" s="190" t="s">
        <v>421</v>
      </c>
    </row>
    <row r="15" spans="1:11" s="1" customFormat="1" ht="87" customHeight="1">
      <c r="A15" s="14">
        <v>4</v>
      </c>
      <c r="B15" s="73" t="s">
        <v>322</v>
      </c>
      <c r="C15" s="55" t="s">
        <v>323</v>
      </c>
      <c r="D15" s="55" t="s">
        <v>381</v>
      </c>
      <c r="E15" s="18"/>
      <c r="F15" s="17" t="s">
        <v>47</v>
      </c>
      <c r="G15" s="18"/>
      <c r="H15" s="19"/>
      <c r="I15" s="19"/>
      <c r="J15" s="20">
        <v>0.5</v>
      </c>
      <c r="K15" s="190" t="s">
        <v>420</v>
      </c>
    </row>
    <row r="16" spans="1:11" s="1" customFormat="1" ht="87" customHeight="1">
      <c r="A16" s="14">
        <v>5</v>
      </c>
      <c r="B16" s="73" t="s">
        <v>324</v>
      </c>
      <c r="C16" s="55" t="s">
        <v>325</v>
      </c>
      <c r="D16" s="55" t="s">
        <v>381</v>
      </c>
      <c r="E16" s="18"/>
      <c r="F16" s="17" t="s">
        <v>47</v>
      </c>
      <c r="G16" s="18"/>
      <c r="H16" s="19"/>
      <c r="I16" s="19"/>
      <c r="J16" s="20">
        <v>0.5</v>
      </c>
      <c r="K16" s="190" t="s">
        <v>419</v>
      </c>
    </row>
    <row r="17" spans="1:11" s="1" customFormat="1" ht="65.25" customHeight="1">
      <c r="A17" s="14">
        <v>6</v>
      </c>
      <c r="B17" s="73" t="s">
        <v>326</v>
      </c>
      <c r="C17" s="92" t="s">
        <v>327</v>
      </c>
      <c r="D17" s="92" t="s">
        <v>382</v>
      </c>
      <c r="E17" s="18"/>
      <c r="F17" s="17" t="s">
        <v>47</v>
      </c>
      <c r="G17" s="18"/>
      <c r="H17" s="19"/>
      <c r="I17" s="19"/>
      <c r="J17" s="20">
        <v>0.5</v>
      </c>
      <c r="K17" s="190" t="s">
        <v>418</v>
      </c>
    </row>
    <row r="18" spans="1:11" s="1" customFormat="1" ht="86.25" customHeight="1">
      <c r="A18" s="14">
        <v>7</v>
      </c>
      <c r="B18" s="88" t="s">
        <v>328</v>
      </c>
      <c r="C18" s="21" t="s">
        <v>329</v>
      </c>
      <c r="D18" s="15" t="s">
        <v>383</v>
      </c>
      <c r="E18" s="18"/>
      <c r="F18" s="17" t="s">
        <v>47</v>
      </c>
      <c r="G18" s="18"/>
      <c r="H18" s="19"/>
      <c r="I18" s="19"/>
      <c r="J18" s="20">
        <v>0.5</v>
      </c>
      <c r="K18" s="190" t="s">
        <v>417</v>
      </c>
    </row>
    <row r="19" spans="1:11" s="1" customFormat="1" ht="87.75" customHeight="1">
      <c r="A19" s="14">
        <v>8</v>
      </c>
      <c r="B19" s="72" t="s">
        <v>330</v>
      </c>
      <c r="C19" s="15" t="s">
        <v>331</v>
      </c>
      <c r="D19" s="15" t="s">
        <v>383</v>
      </c>
      <c r="E19" s="18"/>
      <c r="F19" s="17" t="s">
        <v>47</v>
      </c>
      <c r="G19" s="18"/>
      <c r="H19" s="19"/>
      <c r="I19" s="19"/>
      <c r="J19" s="20">
        <v>0.5</v>
      </c>
      <c r="K19" s="190" t="s">
        <v>416</v>
      </c>
    </row>
    <row r="20" spans="1:11" s="1" customFormat="1" ht="103.5" customHeight="1">
      <c r="A20" s="14">
        <v>9</v>
      </c>
      <c r="B20" s="72" t="s">
        <v>332</v>
      </c>
      <c r="C20" s="74" t="s">
        <v>333</v>
      </c>
      <c r="D20" s="74" t="s">
        <v>384</v>
      </c>
      <c r="E20" s="18"/>
      <c r="F20" s="17" t="s">
        <v>47</v>
      </c>
      <c r="G20" s="18"/>
      <c r="H20" s="19"/>
      <c r="I20" s="19"/>
      <c r="J20" s="20">
        <v>0.5</v>
      </c>
      <c r="K20" s="190" t="s">
        <v>415</v>
      </c>
    </row>
    <row r="21" spans="1:11" s="1" customFormat="1" ht="80.25" customHeight="1">
      <c r="A21" s="14">
        <v>10</v>
      </c>
      <c r="B21" s="75" t="s">
        <v>334</v>
      </c>
      <c r="C21" s="74" t="s">
        <v>335</v>
      </c>
      <c r="D21" s="89" t="s">
        <v>385</v>
      </c>
      <c r="E21" s="18"/>
      <c r="F21" s="17" t="s">
        <v>47</v>
      </c>
      <c r="G21" s="18"/>
      <c r="H21" s="19"/>
      <c r="I21" s="19"/>
      <c r="J21" s="20">
        <v>0.5</v>
      </c>
      <c r="K21" s="190" t="s">
        <v>414</v>
      </c>
    </row>
    <row r="22" spans="1:11" s="1" customFormat="1" ht="105.75" customHeight="1">
      <c r="A22" s="14">
        <v>11</v>
      </c>
      <c r="B22" s="75" t="s">
        <v>337</v>
      </c>
      <c r="C22" s="74" t="s">
        <v>338</v>
      </c>
      <c r="D22" s="89" t="s">
        <v>336</v>
      </c>
      <c r="E22" s="18"/>
      <c r="F22" s="17" t="s">
        <v>47</v>
      </c>
      <c r="G22" s="18"/>
      <c r="H22" s="19"/>
      <c r="I22" s="19"/>
      <c r="J22" s="20">
        <v>0.5</v>
      </c>
      <c r="K22" s="190" t="s">
        <v>413</v>
      </c>
    </row>
    <row r="23" spans="1:11" s="1" customFormat="1" ht="84" customHeight="1">
      <c r="A23" s="14">
        <v>12</v>
      </c>
      <c r="B23" s="75" t="s">
        <v>339</v>
      </c>
      <c r="C23" s="74" t="s">
        <v>340</v>
      </c>
      <c r="D23" s="89" t="s">
        <v>386</v>
      </c>
      <c r="E23" s="18"/>
      <c r="F23" s="17" t="s">
        <v>47</v>
      </c>
      <c r="G23" s="18"/>
      <c r="H23" s="19"/>
      <c r="I23" s="19"/>
      <c r="J23" s="20">
        <v>0.5</v>
      </c>
      <c r="K23" s="190" t="s">
        <v>412</v>
      </c>
    </row>
    <row r="24" spans="1:11" s="1" customFormat="1" ht="81.75" customHeight="1">
      <c r="A24" s="14">
        <v>13</v>
      </c>
      <c r="B24" s="75" t="s">
        <v>341</v>
      </c>
      <c r="C24" s="74" t="s">
        <v>342</v>
      </c>
      <c r="D24" s="89" t="s">
        <v>386</v>
      </c>
      <c r="E24" s="18"/>
      <c r="F24" s="17" t="s">
        <v>47</v>
      </c>
      <c r="G24" s="18"/>
      <c r="H24" s="19"/>
      <c r="I24" s="19"/>
      <c r="J24" s="20">
        <v>0.5</v>
      </c>
      <c r="K24" s="190" t="s">
        <v>411</v>
      </c>
    </row>
    <row r="25" spans="1:11" s="1" customFormat="1" ht="101.25" customHeight="1">
      <c r="A25" s="14">
        <v>14</v>
      </c>
      <c r="B25" s="75" t="s">
        <v>343</v>
      </c>
      <c r="C25" s="90" t="s">
        <v>344</v>
      </c>
      <c r="D25" s="89" t="s">
        <v>386</v>
      </c>
      <c r="E25" s="18"/>
      <c r="F25" s="17" t="s">
        <v>47</v>
      </c>
      <c r="G25" s="18"/>
      <c r="H25" s="19"/>
      <c r="I25" s="19"/>
      <c r="J25" s="20">
        <v>0.5</v>
      </c>
      <c r="K25" s="190" t="s">
        <v>410</v>
      </c>
    </row>
    <row r="26" spans="1:11" s="1" customFormat="1" ht="102" customHeight="1">
      <c r="A26" s="14">
        <v>15</v>
      </c>
      <c r="B26" s="75" t="s">
        <v>345</v>
      </c>
      <c r="C26" s="74" t="s">
        <v>387</v>
      </c>
      <c r="D26" s="89" t="s">
        <v>386</v>
      </c>
      <c r="E26" s="18"/>
      <c r="F26" s="17" t="s">
        <v>47</v>
      </c>
      <c r="G26" s="18"/>
      <c r="H26" s="19"/>
      <c r="I26" s="19"/>
      <c r="J26" s="20">
        <v>0.5</v>
      </c>
      <c r="K26" s="190" t="s">
        <v>409</v>
      </c>
    </row>
    <row r="27" spans="1:11" s="1" customFormat="1" ht="104.25" customHeight="1">
      <c r="A27" s="14">
        <v>16</v>
      </c>
      <c r="B27" s="78" t="s">
        <v>346</v>
      </c>
      <c r="C27" s="74" t="s">
        <v>347</v>
      </c>
      <c r="D27" s="89" t="s">
        <v>386</v>
      </c>
      <c r="E27" s="18"/>
      <c r="F27" s="17" t="s">
        <v>47</v>
      </c>
      <c r="G27" s="18"/>
      <c r="H27" s="19"/>
      <c r="I27" s="19"/>
      <c r="J27" s="20">
        <v>0.5</v>
      </c>
      <c r="K27" s="190" t="s">
        <v>408</v>
      </c>
    </row>
    <row r="28" spans="1:11" s="1" customFormat="1" ht="88.5" customHeight="1">
      <c r="A28" s="14">
        <v>17</v>
      </c>
      <c r="B28" s="75" t="s">
        <v>348</v>
      </c>
      <c r="C28" s="74" t="s">
        <v>349</v>
      </c>
      <c r="D28" s="89" t="s">
        <v>386</v>
      </c>
      <c r="E28" s="18"/>
      <c r="F28" s="17" t="s">
        <v>47</v>
      </c>
      <c r="G28" s="18"/>
      <c r="H28" s="19"/>
      <c r="I28" s="19"/>
      <c r="J28" s="20">
        <v>0.5</v>
      </c>
      <c r="K28" s="190" t="s">
        <v>407</v>
      </c>
    </row>
    <row r="29" spans="1:11" s="1" customFormat="1" ht="81.75" customHeight="1">
      <c r="A29" s="14">
        <v>18</v>
      </c>
      <c r="B29" s="75" t="s">
        <v>350</v>
      </c>
      <c r="C29" s="90" t="s">
        <v>351</v>
      </c>
      <c r="D29" s="89" t="s">
        <v>386</v>
      </c>
      <c r="E29" s="18"/>
      <c r="F29" s="17" t="s">
        <v>47</v>
      </c>
      <c r="G29" s="18"/>
      <c r="H29" s="19"/>
      <c r="I29" s="19"/>
      <c r="J29" s="20">
        <v>0.5</v>
      </c>
      <c r="K29" s="190" t="s">
        <v>406</v>
      </c>
    </row>
    <row r="30" spans="1:11" s="1" customFormat="1" ht="103.5" customHeight="1">
      <c r="A30" s="14">
        <v>19</v>
      </c>
      <c r="B30" s="75" t="s">
        <v>352</v>
      </c>
      <c r="C30" s="74" t="s">
        <v>353</v>
      </c>
      <c r="D30" s="89" t="s">
        <v>386</v>
      </c>
      <c r="E30" s="18"/>
      <c r="F30" s="17" t="s">
        <v>47</v>
      </c>
      <c r="G30" s="18"/>
      <c r="H30" s="19"/>
      <c r="I30" s="19"/>
      <c r="J30" s="20">
        <v>0.5</v>
      </c>
      <c r="K30" s="190" t="s">
        <v>405</v>
      </c>
    </row>
    <row r="31" spans="1:11" s="1" customFormat="1" ht="103.5" customHeight="1">
      <c r="A31" s="14">
        <v>20</v>
      </c>
      <c r="B31" s="75" t="s">
        <v>354</v>
      </c>
      <c r="C31" s="90" t="s">
        <v>355</v>
      </c>
      <c r="D31" s="89" t="s">
        <v>386</v>
      </c>
      <c r="E31" s="18"/>
      <c r="F31" s="17" t="s">
        <v>47</v>
      </c>
      <c r="G31" s="18"/>
      <c r="H31" s="19"/>
      <c r="I31" s="19"/>
      <c r="J31" s="20">
        <v>0.5</v>
      </c>
      <c r="K31" s="190" t="s">
        <v>404</v>
      </c>
    </row>
    <row r="32" spans="1:11" s="1" customFormat="1" ht="86.25" customHeight="1">
      <c r="A32" s="14">
        <v>21</v>
      </c>
      <c r="B32" s="75" t="s">
        <v>356</v>
      </c>
      <c r="C32" s="74" t="s">
        <v>357</v>
      </c>
      <c r="D32" s="89" t="s">
        <v>386</v>
      </c>
      <c r="E32" s="18"/>
      <c r="F32" s="17" t="s">
        <v>47</v>
      </c>
      <c r="G32" s="18"/>
      <c r="H32" s="19"/>
      <c r="I32" s="19"/>
      <c r="J32" s="20">
        <v>0.5</v>
      </c>
      <c r="K32" s="190" t="s">
        <v>403</v>
      </c>
    </row>
    <row r="33" spans="1:11" s="1" customFormat="1" ht="84" customHeight="1">
      <c r="A33" s="14">
        <v>22</v>
      </c>
      <c r="B33" s="91" t="s">
        <v>358</v>
      </c>
      <c r="C33" s="92" t="s">
        <v>359</v>
      </c>
      <c r="D33" s="89" t="s">
        <v>386</v>
      </c>
      <c r="E33" s="18"/>
      <c r="F33" s="17" t="s">
        <v>47</v>
      </c>
      <c r="G33" s="18"/>
      <c r="H33" s="19"/>
      <c r="I33" s="19"/>
      <c r="J33" s="20">
        <v>0.5</v>
      </c>
      <c r="K33" s="190" t="s">
        <v>402</v>
      </c>
    </row>
    <row r="34" spans="1:11" s="1" customFormat="1" ht="83.25" customHeight="1">
      <c r="A34" s="14">
        <v>23</v>
      </c>
      <c r="B34" s="91" t="s">
        <v>360</v>
      </c>
      <c r="C34" s="90" t="s">
        <v>361</v>
      </c>
      <c r="D34" s="89" t="s">
        <v>386</v>
      </c>
      <c r="E34" s="18"/>
      <c r="F34" s="17" t="s">
        <v>47</v>
      </c>
      <c r="G34" s="18"/>
      <c r="H34" s="19"/>
      <c r="I34" s="19"/>
      <c r="J34" s="20">
        <v>0.5</v>
      </c>
      <c r="K34" s="190" t="s">
        <v>401</v>
      </c>
    </row>
    <row r="35" spans="1:11" s="1" customFormat="1" ht="86.25" customHeight="1">
      <c r="A35" s="14">
        <v>24</v>
      </c>
      <c r="B35" s="75" t="s">
        <v>362</v>
      </c>
      <c r="C35" s="74" t="s">
        <v>363</v>
      </c>
      <c r="D35" s="89" t="s">
        <v>386</v>
      </c>
      <c r="E35" s="18"/>
      <c r="F35" s="17" t="s">
        <v>47</v>
      </c>
      <c r="G35" s="18"/>
      <c r="H35" s="19"/>
      <c r="I35" s="19"/>
      <c r="J35" s="20">
        <v>0.5</v>
      </c>
      <c r="K35" s="190" t="s">
        <v>400</v>
      </c>
    </row>
    <row r="36" spans="1:11" s="1" customFormat="1" ht="85.5" customHeight="1">
      <c r="A36" s="14">
        <v>25</v>
      </c>
      <c r="B36" s="75" t="s">
        <v>364</v>
      </c>
      <c r="C36" s="74" t="s">
        <v>365</v>
      </c>
      <c r="D36" s="89" t="s">
        <v>386</v>
      </c>
      <c r="E36" s="18"/>
      <c r="F36" s="17" t="s">
        <v>47</v>
      </c>
      <c r="G36" s="18"/>
      <c r="H36" s="19"/>
      <c r="I36" s="19"/>
      <c r="J36" s="20">
        <v>0.5</v>
      </c>
      <c r="K36" s="190" t="s">
        <v>399</v>
      </c>
    </row>
    <row r="37" spans="1:11" s="1" customFormat="1" ht="66" customHeight="1">
      <c r="A37" s="14">
        <v>26</v>
      </c>
      <c r="B37" s="93" t="s">
        <v>366</v>
      </c>
      <c r="C37" s="89" t="s">
        <v>367</v>
      </c>
      <c r="D37" s="89" t="s">
        <v>388</v>
      </c>
      <c r="E37" s="18"/>
      <c r="F37" s="17" t="s">
        <v>47</v>
      </c>
      <c r="G37" s="18"/>
      <c r="H37" s="19"/>
      <c r="I37" s="19"/>
      <c r="J37" s="20">
        <v>0.5</v>
      </c>
      <c r="K37" s="190" t="s">
        <v>398</v>
      </c>
    </row>
    <row r="38" spans="1:11" s="1" customFormat="1" ht="108" customHeight="1">
      <c r="A38" s="14">
        <v>27</v>
      </c>
      <c r="B38" s="75" t="s">
        <v>368</v>
      </c>
      <c r="C38" s="74" t="s">
        <v>369</v>
      </c>
      <c r="D38" s="92" t="s">
        <v>389</v>
      </c>
      <c r="E38" s="18"/>
      <c r="F38" s="17" t="s">
        <v>47</v>
      </c>
      <c r="G38" s="18"/>
      <c r="H38" s="19"/>
      <c r="I38" s="19"/>
      <c r="J38" s="20">
        <v>0.5</v>
      </c>
      <c r="K38" s="190" t="s">
        <v>397</v>
      </c>
    </row>
    <row r="39" spans="1:11" s="1" customFormat="1" ht="83.25" customHeight="1">
      <c r="A39" s="14">
        <v>28</v>
      </c>
      <c r="B39" s="75" t="s">
        <v>370</v>
      </c>
      <c r="C39" s="74" t="s">
        <v>371</v>
      </c>
      <c r="D39" s="92" t="s">
        <v>390</v>
      </c>
      <c r="E39" s="18"/>
      <c r="F39" s="17" t="s">
        <v>47</v>
      </c>
      <c r="G39" s="18"/>
      <c r="H39" s="19"/>
      <c r="I39" s="19"/>
      <c r="J39" s="20">
        <v>0.5</v>
      </c>
      <c r="K39" s="190" t="s">
        <v>396</v>
      </c>
    </row>
    <row r="40" spans="1:11" s="1" customFormat="1" ht="84" customHeight="1">
      <c r="A40" s="14">
        <v>29</v>
      </c>
      <c r="B40" s="75" t="s">
        <v>372</v>
      </c>
      <c r="C40" s="74" t="s">
        <v>373</v>
      </c>
      <c r="D40" s="92" t="s">
        <v>391</v>
      </c>
      <c r="E40" s="18"/>
      <c r="F40" s="17" t="s">
        <v>47</v>
      </c>
      <c r="G40" s="18"/>
      <c r="H40" s="19"/>
      <c r="I40" s="19"/>
      <c r="J40" s="20">
        <v>0.5</v>
      </c>
      <c r="K40" s="190" t="s">
        <v>395</v>
      </c>
    </row>
    <row r="41" spans="1:11" s="1" customFormat="1" ht="81" customHeight="1">
      <c r="A41" s="14">
        <v>30</v>
      </c>
      <c r="B41" s="94" t="s">
        <v>374</v>
      </c>
      <c r="C41" s="92" t="s">
        <v>375</v>
      </c>
      <c r="D41" s="74" t="s">
        <v>392</v>
      </c>
      <c r="E41" s="18"/>
      <c r="F41" s="17" t="s">
        <v>47</v>
      </c>
      <c r="G41" s="18"/>
      <c r="H41" s="19"/>
      <c r="I41" s="19"/>
      <c r="J41" s="20">
        <v>0.5</v>
      </c>
      <c r="K41" s="190" t="s">
        <v>394</v>
      </c>
    </row>
    <row r="42" spans="1:11" ht="104.25" customHeight="1">
      <c r="A42" s="32">
        <v>31</v>
      </c>
      <c r="B42" s="94" t="s">
        <v>376</v>
      </c>
      <c r="C42" s="92" t="s">
        <v>377</v>
      </c>
      <c r="D42" s="74" t="s">
        <v>393</v>
      </c>
      <c r="E42" s="18"/>
      <c r="F42" s="17" t="s">
        <v>47</v>
      </c>
      <c r="G42" s="18"/>
      <c r="H42" s="19"/>
      <c r="I42" s="19"/>
      <c r="J42" s="20">
        <v>0.5</v>
      </c>
      <c r="K42" s="190" t="s">
        <v>1930</v>
      </c>
    </row>
    <row r="46" ht="21">
      <c r="D46" s="28"/>
    </row>
  </sheetData>
  <sheetProtection/>
  <mergeCells count="18"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A13:D13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ศษ.1"/>
    <hyperlink ref="K14" r:id="rId2" display="ศษ.3"/>
    <hyperlink ref="K15" r:id="rId3" display="ศษ.4"/>
    <hyperlink ref="K16" r:id="rId4" display="ศษ.5"/>
    <hyperlink ref="K17" r:id="rId5" display="ศษ.6"/>
    <hyperlink ref="K19" r:id="rId6" display="ศษ.8"/>
    <hyperlink ref="K20" r:id="rId7" display="ศษ.9"/>
    <hyperlink ref="K18" r:id="rId8" display="ศษ.7"/>
    <hyperlink ref="K21" r:id="rId9" display="ศษ.10"/>
    <hyperlink ref="K22" r:id="rId10" display="ศษ.11"/>
    <hyperlink ref="K23" r:id="rId11" display="ศษ.12"/>
    <hyperlink ref="K24" r:id="rId12" display="ศษ.13"/>
    <hyperlink ref="K25" r:id="rId13" display="ศษ.14"/>
    <hyperlink ref="K26" r:id="rId14" display="ศษ.15"/>
    <hyperlink ref="K27" r:id="rId15" display="ศษ.16"/>
    <hyperlink ref="K28" r:id="rId16" display="ศษ.17"/>
    <hyperlink ref="K29" r:id="rId17" display="ศษ.18"/>
    <hyperlink ref="K30" r:id="rId18" display="ศษ.19"/>
    <hyperlink ref="K32" r:id="rId19" display="ศษ.21"/>
    <hyperlink ref="K33" r:id="rId20" display="ศษ.22"/>
    <hyperlink ref="K34" r:id="rId21" display="ศษ.23"/>
    <hyperlink ref="K35" r:id="rId22" display="ศษ.24"/>
    <hyperlink ref="K36" r:id="rId23" display="ศษ.25"/>
    <hyperlink ref="K37" r:id="rId24" display="ศษ.26"/>
    <hyperlink ref="K38" r:id="rId25" display="ศษ.27"/>
    <hyperlink ref="K39" r:id="rId26" display="ศษ.28"/>
    <hyperlink ref="K40" r:id="rId27" display="ศษ.29"/>
    <hyperlink ref="K41" r:id="rId28" display="ศษ.30"/>
    <hyperlink ref="K42" r:id="rId29" display="ศษ.31"/>
    <hyperlink ref="K31" r:id="rId30" display="ศษ.2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31"/>
  <headerFooter>
    <oddHeader>&amp;R&amp;"TH SarabunPSK,ธรรมดา"&amp;14&amp;P</oddHeader>
    <oddFooter>&amp;L&amp;"TH SarabunPSK,ธรรมดา"&amp;14สาขาวิชาศึกษาศาสตร์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SheetLayoutView="70" zoomScalePageLayoutView="90" workbookViewId="0" topLeftCell="A1">
      <selection activeCell="Q12" sqref="Q12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>
      <c r="A2" s="244" t="s">
        <v>41</v>
      </c>
      <c r="B2" s="244"/>
      <c r="C2" s="244"/>
      <c r="D2" s="244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33" t="s">
        <v>0</v>
      </c>
      <c r="B4" s="234" t="s">
        <v>5</v>
      </c>
      <c r="C4" s="242" t="s">
        <v>6</v>
      </c>
      <c r="D4" s="223" t="s">
        <v>7</v>
      </c>
      <c r="E4" s="229" t="s">
        <v>33</v>
      </c>
      <c r="F4" s="230"/>
      <c r="G4" s="230"/>
      <c r="H4" s="230"/>
      <c r="I4" s="230"/>
      <c r="J4" s="235" t="s">
        <v>4</v>
      </c>
      <c r="K4" s="236" t="s">
        <v>40</v>
      </c>
    </row>
    <row r="5" spans="1:11" ht="19.5">
      <c r="A5" s="233"/>
      <c r="B5" s="234"/>
      <c r="C5" s="242"/>
      <c r="D5" s="223"/>
      <c r="E5" s="239" t="s">
        <v>2</v>
      </c>
      <c r="F5" s="239"/>
      <c r="G5" s="239"/>
      <c r="H5" s="248" t="s">
        <v>3</v>
      </c>
      <c r="I5" s="249"/>
      <c r="J5" s="235"/>
      <c r="K5" s="237"/>
    </row>
    <row r="6" spans="1:11" ht="19.5" customHeight="1">
      <c r="A6" s="233"/>
      <c r="B6" s="234"/>
      <c r="C6" s="242"/>
      <c r="D6" s="223"/>
      <c r="E6" s="240" t="s">
        <v>43</v>
      </c>
      <c r="F6" s="231" t="s">
        <v>34</v>
      </c>
      <c r="G6" s="231" t="s">
        <v>36</v>
      </c>
      <c r="H6" s="226" t="s">
        <v>35</v>
      </c>
      <c r="I6" s="226" t="s">
        <v>37</v>
      </c>
      <c r="J6" s="235"/>
      <c r="K6" s="237"/>
    </row>
    <row r="7" spans="1:11" ht="76.5" customHeight="1">
      <c r="A7" s="233"/>
      <c r="B7" s="234"/>
      <c r="C7" s="242"/>
      <c r="D7" s="223"/>
      <c r="E7" s="241"/>
      <c r="F7" s="232"/>
      <c r="G7" s="232"/>
      <c r="H7" s="227"/>
      <c r="I7" s="227"/>
      <c r="J7" s="235"/>
      <c r="K7" s="237"/>
    </row>
    <row r="8" spans="1:11" ht="19.5">
      <c r="A8" s="233"/>
      <c r="B8" s="234"/>
      <c r="C8" s="242"/>
      <c r="D8" s="243"/>
      <c r="E8" s="24">
        <v>0.25</v>
      </c>
      <c r="F8" s="24">
        <v>0.5</v>
      </c>
      <c r="G8" s="24">
        <v>0.75</v>
      </c>
      <c r="H8" s="29">
        <v>0.75</v>
      </c>
      <c r="I8" s="29">
        <v>1</v>
      </c>
      <c r="J8" s="235"/>
      <c r="K8" s="238"/>
    </row>
    <row r="9" spans="1:11" ht="21">
      <c r="A9" s="12"/>
      <c r="B9" s="10" t="s">
        <v>12</v>
      </c>
      <c r="C9" s="23"/>
      <c r="D9" s="13"/>
      <c r="E9" s="6"/>
      <c r="F9" s="6"/>
      <c r="G9" s="6"/>
      <c r="H9" s="6"/>
      <c r="I9" s="6"/>
      <c r="J9" s="44">
        <f>SUM(J11:J12)</f>
        <v>1</v>
      </c>
      <c r="K9" s="11"/>
    </row>
    <row r="10" spans="1:11" s="102" customFormat="1" ht="19.5">
      <c r="A10" s="245" t="s">
        <v>795</v>
      </c>
      <c r="B10" s="246"/>
      <c r="C10" s="246"/>
      <c r="D10" s="247"/>
      <c r="E10" s="99"/>
      <c r="F10" s="99"/>
      <c r="G10" s="99"/>
      <c r="H10" s="99"/>
      <c r="I10" s="99"/>
      <c r="J10" s="100"/>
      <c r="K10" s="101"/>
    </row>
    <row r="11" spans="1:11" s="1" customFormat="1" ht="83.25" customHeight="1">
      <c r="A11" s="14">
        <v>1</v>
      </c>
      <c r="B11" s="16" t="s">
        <v>425</v>
      </c>
      <c r="C11" s="15" t="s">
        <v>427</v>
      </c>
      <c r="D11" s="15" t="s">
        <v>147</v>
      </c>
      <c r="E11" s="18"/>
      <c r="F11" s="17" t="s">
        <v>47</v>
      </c>
      <c r="G11" s="18"/>
      <c r="H11" s="19"/>
      <c r="I11" s="19"/>
      <c r="J11" s="20">
        <v>0.5</v>
      </c>
      <c r="K11" s="190" t="s">
        <v>423</v>
      </c>
    </row>
    <row r="12" spans="1:11" s="1" customFormat="1" ht="80.25" customHeight="1">
      <c r="A12" s="14">
        <v>2</v>
      </c>
      <c r="B12" s="16" t="s">
        <v>426</v>
      </c>
      <c r="C12" s="15" t="s">
        <v>428</v>
      </c>
      <c r="D12" s="15" t="s">
        <v>147</v>
      </c>
      <c r="E12" s="18"/>
      <c r="F12" s="17" t="s">
        <v>47</v>
      </c>
      <c r="G12" s="18"/>
      <c r="H12" s="19"/>
      <c r="I12" s="19"/>
      <c r="J12" s="20">
        <v>0.5</v>
      </c>
      <c r="K12" s="190" t="s">
        <v>424</v>
      </c>
    </row>
    <row r="17" ht="21">
      <c r="D17" s="28"/>
    </row>
  </sheetData>
  <sheetProtection/>
  <mergeCells count="17"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ศศ.1"/>
    <hyperlink ref="K12" r:id="rId2" display="ศศ.2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3"/>
  <headerFooter>
    <oddHeader>&amp;R&amp;"TH SarabunPSK,ธรรมดา"&amp;14&amp;P</oddHeader>
    <oddFooter>&amp;L&amp;"TH SarabunPSK,ธรรมดา"&amp;14สาขาวิชาเศรษฐศาสตร์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ธัญนันท์ โชคธนาวิสิทธิ์</dc:creator>
  <cp:keywords/>
  <dc:description/>
  <cp:lastModifiedBy>รุ่งรัตน์ คำแปง</cp:lastModifiedBy>
  <cp:lastPrinted>2013-03-05T02:00:24Z</cp:lastPrinted>
  <dcterms:created xsi:type="dcterms:W3CDTF">2011-01-28T03:52:59Z</dcterms:created>
  <dcterms:modified xsi:type="dcterms:W3CDTF">2013-03-21T05:01:21Z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